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Sheet1!$A$3:$Q$97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<sst xmlns="http://schemas.openxmlformats.org/spreadsheetml/2006/main" count="899" uniqueCount="269">
  <si>
    <t>雷波县2025年上半年公开考核招聘高中教师面试成绩、总成绩公示</t>
  </si>
  <si>
    <t>公示单位：雷波县人力资源和社会保障局  雷波县教育和体育局                       公示时间：2025年4月13日</t>
  </si>
  <si>
    <t>抽签号</t>
  </si>
  <si>
    <t>姓  名</t>
  </si>
  <si>
    <t>性别</t>
  </si>
  <si>
    <t>出生年月</t>
  </si>
  <si>
    <t>学历</t>
  </si>
  <si>
    <t>学位</t>
  </si>
  <si>
    <t>毕业院校</t>
  </si>
  <si>
    <t>专业</t>
  </si>
  <si>
    <t>毕业时间</t>
  </si>
  <si>
    <t>报考岗位</t>
  </si>
  <si>
    <t>笔试/测试成绩</t>
  </si>
  <si>
    <t>笔试/测试成绩*50%</t>
  </si>
  <si>
    <t>面试成绩</t>
  </si>
  <si>
    <t>面试成绩*50%</t>
  </si>
  <si>
    <t>总成绩</t>
  </si>
  <si>
    <t>总成绩排名</t>
  </si>
  <si>
    <t>备注</t>
  </si>
  <si>
    <t>任慧娟</t>
  </si>
  <si>
    <t>女</t>
  </si>
  <si>
    <t>2001.11</t>
  </si>
  <si>
    <t>本科</t>
  </si>
  <si>
    <t>学士</t>
  </si>
  <si>
    <t>绵阳师范学院</t>
  </si>
  <si>
    <t>地理科学</t>
  </si>
  <si>
    <t>2024.06</t>
  </si>
  <si>
    <t>高中地理</t>
  </si>
  <si>
    <t>拟进入体检</t>
  </si>
  <si>
    <t>冷启友</t>
  </si>
  <si>
    <t>2001.08</t>
  </si>
  <si>
    <t>西昌学院</t>
  </si>
  <si>
    <t>2025.06</t>
  </si>
  <si>
    <t>廖龙</t>
  </si>
  <si>
    <t>男</t>
  </si>
  <si>
    <t>1998.06</t>
  </si>
  <si>
    <t>昭通学院</t>
  </si>
  <si>
    <t>2022.07</t>
  </si>
  <si>
    <t>洛都伍哈</t>
  </si>
  <si>
    <t>1999.12</t>
  </si>
  <si>
    <t>邓爱莲</t>
  </si>
  <si>
    <t>2000.05</t>
  </si>
  <si>
    <t>云南师范大学</t>
  </si>
  <si>
    <t>化学</t>
  </si>
  <si>
    <t>高中化学B</t>
  </si>
  <si>
    <t>刘青龙</t>
  </si>
  <si>
    <t>2000.07</t>
  </si>
  <si>
    <t>泉州师范学院</t>
  </si>
  <si>
    <t>2023.06</t>
  </si>
  <si>
    <t>王云康</t>
  </si>
  <si>
    <t>2002.02</t>
  </si>
  <si>
    <t>2025.07</t>
  </si>
  <si>
    <t>聂朝胜</t>
  </si>
  <si>
    <t>2001.07</t>
  </si>
  <si>
    <t>曲靖师范学院</t>
  </si>
  <si>
    <t>熊正欢</t>
  </si>
  <si>
    <t>2000.04</t>
  </si>
  <si>
    <t>楚雄师范学院</t>
  </si>
  <si>
    <t>2023.07</t>
  </si>
  <si>
    <t>曾红波</t>
  </si>
  <si>
    <t>孟加雷</t>
  </si>
  <si>
    <t>2003.10</t>
  </si>
  <si>
    <t>阿则牛牛</t>
  </si>
  <si>
    <t>西华师范大学</t>
  </si>
  <si>
    <t>缺考</t>
  </si>
  <si>
    <t>刘桂良</t>
  </si>
  <si>
    <t>1998.10</t>
  </si>
  <si>
    <t>四川民族学院</t>
  </si>
  <si>
    <t>历史学</t>
  </si>
  <si>
    <t>2022.06</t>
  </si>
  <si>
    <t>高中历史</t>
  </si>
  <si>
    <t>龚祖秀</t>
  </si>
  <si>
    <t>2001.02</t>
  </si>
  <si>
    <t>内江师范学院</t>
  </si>
  <si>
    <t>何武敏</t>
  </si>
  <si>
    <t>1999.05</t>
  </si>
  <si>
    <t>吉合布日</t>
  </si>
  <si>
    <t>2000.06</t>
  </si>
  <si>
    <t>西南科技大学</t>
  </si>
  <si>
    <t>日语</t>
  </si>
  <si>
    <t>2024.07</t>
  </si>
  <si>
    <t>高中日语</t>
  </si>
  <si>
    <t>魏薇</t>
  </si>
  <si>
    <t>1999.02</t>
  </si>
  <si>
    <t>江西科技师范大学</t>
  </si>
  <si>
    <t>刘申云</t>
  </si>
  <si>
    <t>2003.03</t>
  </si>
  <si>
    <t>生物科学</t>
  </si>
  <si>
    <t>高中生物A</t>
  </si>
  <si>
    <t>刘帅</t>
  </si>
  <si>
    <t>1998.08</t>
  </si>
  <si>
    <t>2021.06</t>
  </si>
  <si>
    <t>高中生物B</t>
  </si>
  <si>
    <t>蒋娅</t>
  </si>
  <si>
    <t>2002.01</t>
  </si>
  <si>
    <t>张龙</t>
  </si>
  <si>
    <t>2001.10</t>
  </si>
  <si>
    <t>乐山师范学院</t>
  </si>
  <si>
    <t>数学与应用数学</t>
  </si>
  <si>
    <t>高中数学</t>
  </si>
  <si>
    <t>贾煊</t>
  </si>
  <si>
    <t>2001.01</t>
  </si>
  <si>
    <t>翁姑小平</t>
  </si>
  <si>
    <t>邓聂</t>
  </si>
  <si>
    <t>2002.07</t>
  </si>
  <si>
    <t>朱巡</t>
  </si>
  <si>
    <t>2001.06</t>
  </si>
  <si>
    <t>文山学院</t>
  </si>
  <si>
    <t>许发辉</t>
  </si>
  <si>
    <t>2002.05</t>
  </si>
  <si>
    <t>四川文理学院</t>
  </si>
  <si>
    <t>孙海霞</t>
  </si>
  <si>
    <t>昆明学院</t>
  </si>
  <si>
    <t>贾巴沙鲁</t>
  </si>
  <si>
    <t>1998.09</t>
  </si>
  <si>
    <t>肖淞尹</t>
  </si>
  <si>
    <t>2003.06</t>
  </si>
  <si>
    <t>江西师范大学</t>
  </si>
  <si>
    <t>九日格</t>
  </si>
  <si>
    <t>1999.06</t>
  </si>
  <si>
    <t>宜宾学院</t>
  </si>
  <si>
    <t>吉克伍达</t>
  </si>
  <si>
    <t>启不只堵</t>
  </si>
  <si>
    <t>1999.03</t>
  </si>
  <si>
    <t>西南民族大学</t>
  </si>
  <si>
    <t>应用物理</t>
  </si>
  <si>
    <t>高中物理B</t>
  </si>
  <si>
    <t>肖宇晨</t>
  </si>
  <si>
    <t>2003.01</t>
  </si>
  <si>
    <t>成都文理学院</t>
  </si>
  <si>
    <t>应用心理学</t>
  </si>
  <si>
    <t>高中心理健康</t>
  </si>
  <si>
    <t>杨海梅</t>
  </si>
  <si>
    <t>阿坝师范学院</t>
  </si>
  <si>
    <t>英语</t>
  </si>
  <si>
    <t>高中英语B</t>
  </si>
  <si>
    <t>程卉</t>
  </si>
  <si>
    <t>2001.09</t>
  </si>
  <si>
    <t>成都师范学院</t>
  </si>
  <si>
    <t>英语专业</t>
  </si>
  <si>
    <t>张鹤</t>
  </si>
  <si>
    <t>成都理工大学</t>
  </si>
  <si>
    <t>吴欢</t>
  </si>
  <si>
    <t>袁天云</t>
  </si>
  <si>
    <t>1991.01</t>
  </si>
  <si>
    <t>2015.07</t>
  </si>
  <si>
    <t>张莉</t>
  </si>
  <si>
    <t>2002.03</t>
  </si>
  <si>
    <t>西华大学</t>
  </si>
  <si>
    <t>莫什阿妹</t>
  </si>
  <si>
    <t>四川轻化工大学</t>
  </si>
  <si>
    <t>翻译</t>
  </si>
  <si>
    <t>丰晓兰</t>
  </si>
  <si>
    <t>王佳丽</t>
  </si>
  <si>
    <t>1999.09</t>
  </si>
  <si>
    <t>云南大学滇池学院</t>
  </si>
  <si>
    <t>杨美</t>
  </si>
  <si>
    <t>黄艺淑</t>
  </si>
  <si>
    <t>商务英语</t>
  </si>
  <si>
    <t>马加如</t>
  </si>
  <si>
    <t>1999.01</t>
  </si>
  <si>
    <t>谢永莉</t>
  </si>
  <si>
    <t>1993.08</t>
  </si>
  <si>
    <t>唐润</t>
  </si>
  <si>
    <t>1994.05</t>
  </si>
  <si>
    <t>阿约达西</t>
  </si>
  <si>
    <t>罗婷婷</t>
  </si>
  <si>
    <t>1997.10</t>
  </si>
  <si>
    <t>汉语言文学</t>
  </si>
  <si>
    <t>2020.06</t>
  </si>
  <si>
    <t>高中语文</t>
  </si>
  <si>
    <t>袁娟</t>
  </si>
  <si>
    <t>1997.08</t>
  </si>
  <si>
    <t>2019.06</t>
  </si>
  <si>
    <t>洪发金</t>
  </si>
  <si>
    <t>1998.07</t>
  </si>
  <si>
    <t>王文洁</t>
  </si>
  <si>
    <t>2000.12</t>
  </si>
  <si>
    <t>辽宁师范大学海华学院</t>
  </si>
  <si>
    <t>汉语国际教育</t>
  </si>
  <si>
    <t>李沛漭</t>
  </si>
  <si>
    <t>罗彬予</t>
  </si>
  <si>
    <t>林龙洁</t>
  </si>
  <si>
    <t>2000.03</t>
  </si>
  <si>
    <t>甲斯日果</t>
  </si>
  <si>
    <t>2002.08</t>
  </si>
  <si>
    <t>海寿春</t>
  </si>
  <si>
    <t>2000.09</t>
  </si>
  <si>
    <t>罗丹</t>
  </si>
  <si>
    <t>张可</t>
  </si>
  <si>
    <t>2003.04</t>
  </si>
  <si>
    <t>大理学院</t>
  </si>
  <si>
    <t>任孟婷</t>
  </si>
  <si>
    <t>2002.10</t>
  </si>
  <si>
    <t>唐明月</t>
  </si>
  <si>
    <t>2002.06</t>
  </si>
  <si>
    <t>马古兴</t>
  </si>
  <si>
    <t>1999.07</t>
  </si>
  <si>
    <t>加巴有布</t>
  </si>
  <si>
    <t>2000.01</t>
  </si>
  <si>
    <t>依火五加</t>
  </si>
  <si>
    <t>葛欢</t>
  </si>
  <si>
    <t>2000.11</t>
  </si>
  <si>
    <t>阿克惹布</t>
  </si>
  <si>
    <t>魏钰晟</t>
  </si>
  <si>
    <t>云南民族大学</t>
  </si>
  <si>
    <t>金学英</t>
  </si>
  <si>
    <t>1999.08</t>
  </si>
  <si>
    <t>赫建华</t>
  </si>
  <si>
    <t>王美云</t>
  </si>
  <si>
    <t>2001.04</t>
  </si>
  <si>
    <t>河池学院</t>
  </si>
  <si>
    <t>龙泉</t>
  </si>
  <si>
    <t>1995.10</t>
  </si>
  <si>
    <t>郑洪玉</t>
  </si>
  <si>
    <t>朱泓洁</t>
  </si>
  <si>
    <t>思想政治教育</t>
  </si>
  <si>
    <t>高中政治</t>
  </si>
  <si>
    <t>黄良松</t>
  </si>
  <si>
    <t>汪智凤</t>
  </si>
  <si>
    <t>2003.09</t>
  </si>
  <si>
    <t>王玲</t>
  </si>
  <si>
    <t>张菲迪</t>
  </si>
  <si>
    <t>体育教育</t>
  </si>
  <si>
    <t>高中篮球</t>
  </si>
  <si>
    <t>熊取拉</t>
  </si>
  <si>
    <t>2000.10</t>
  </si>
  <si>
    <t>蒋岳霖</t>
  </si>
  <si>
    <t>2002.12</t>
  </si>
  <si>
    <t>南昌理工学院</t>
  </si>
  <si>
    <t>吉克罗者</t>
  </si>
  <si>
    <t>高中足球</t>
  </si>
  <si>
    <t>加日古体</t>
  </si>
  <si>
    <t>唐军宝</t>
  </si>
  <si>
    <t>四川工业科技学院</t>
  </si>
  <si>
    <t>社会体育指导与管理</t>
  </si>
  <si>
    <t>商波</t>
  </si>
  <si>
    <t>2002.04</t>
  </si>
  <si>
    <t>成都体育学院</t>
  </si>
  <si>
    <t>高中体操</t>
  </si>
  <si>
    <t>周学银</t>
  </si>
  <si>
    <t>2003.12</t>
  </si>
  <si>
    <t>李卫洪</t>
  </si>
  <si>
    <t>云南大学</t>
  </si>
  <si>
    <t>高中田径</t>
  </si>
  <si>
    <t>陈庆锌</t>
  </si>
  <si>
    <t>大庆师范学院</t>
  </si>
  <si>
    <t>音乐表演</t>
  </si>
  <si>
    <t>高中音乐</t>
  </si>
  <si>
    <t>隆婷婷</t>
  </si>
  <si>
    <t>音乐学</t>
  </si>
  <si>
    <t>沙马车古</t>
  </si>
  <si>
    <t>1997.09</t>
  </si>
  <si>
    <t>新疆艺术学院</t>
  </si>
  <si>
    <t>赖泽秋</t>
  </si>
  <si>
    <t>工艺美术</t>
  </si>
  <si>
    <t>高中美术A</t>
  </si>
  <si>
    <t>阿作日子</t>
  </si>
  <si>
    <t>美术学</t>
  </si>
  <si>
    <t>杨述静</t>
  </si>
  <si>
    <t>谢佳玲</t>
  </si>
  <si>
    <t>2002.11</t>
  </si>
  <si>
    <t>高中美术B</t>
  </si>
  <si>
    <t>马吉石英</t>
  </si>
  <si>
    <t>2001.05</t>
  </si>
  <si>
    <t>吉克古子</t>
  </si>
  <si>
    <t>2001.03</t>
  </si>
  <si>
    <t>四川音乐学院</t>
  </si>
  <si>
    <t>环境设计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</si>
</sst>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.00;[Red]0.00"/>
  </numFmts>
  <fonts count="44">
    <font>
      <sz val="12"/>
      <name val="宋体"/>
      <charset val="134"/>
    </font>
    <font>
      <sz val="11"/>
      <color theme="1"/>
      <name val="宋体"/>
      <charset val="134"/>
    </font>
    <font>
      <sz val="10"/>
      <color theme="1"/>
      <name val="仿宋_GB2312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  <scheme val="major"/>
    </font>
    <font>
      <sz val="18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51" borderId="11" applyNumberFormat="0" applyAlignment="0" applyProtection="0">
      <alignment vertical="center"/>
    </xf>
    <xf numFmtId="0" fontId="31" fillId="52" borderId="12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8" borderId="11" applyNumberFormat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27" fillId="54" borderId="17" applyNumberFormat="0" applyFont="0" applyAlignment="0" applyProtection="0">
      <alignment vertical="center"/>
    </xf>
    <xf numFmtId="0" fontId="40" fillId="51" borderId="18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0" fillId="51" borderId="11" applyNumberFormat="0" applyAlignment="0" applyProtection="0">
      <alignment vertical="center"/>
    </xf>
    <xf numFmtId="0" fontId="31" fillId="52" borderId="12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0" fillId="51" borderId="18" applyNumberFormat="0" applyAlignment="0" applyProtection="0">
      <alignment vertical="center"/>
    </xf>
    <xf numFmtId="0" fontId="37" fillId="38" borderId="11" applyNumberFormat="0" applyAlignment="0" applyProtection="0">
      <alignment vertical="center"/>
    </xf>
    <xf numFmtId="0" fontId="27" fillId="54" borderId="17" applyNumberFormat="0" applyFont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" xfId="49"/>
    <cellStyle name="20% - Accent2" xfId="50"/>
    <cellStyle name="20% - Accent3" xfId="51"/>
    <cellStyle name="20% - Accent4" xfId="52"/>
    <cellStyle name="20% - Accent5" xfId="53"/>
    <cellStyle name="20% - Accent6" xfId="54"/>
    <cellStyle name="20% - 强调文字颜色 1 2" xfId="55"/>
    <cellStyle name="20% - 强调文字颜色 2 2" xfId="56"/>
    <cellStyle name="20% - 强调文字颜色 3 2" xfId="57"/>
    <cellStyle name="20% - 强调文字颜色 4 2" xfId="58"/>
    <cellStyle name="20% - 强调文字颜色 5 2" xfId="59"/>
    <cellStyle name="20% - 强调文字颜色 6 2" xfId="60"/>
    <cellStyle name="40% - Accent1" xfId="61"/>
    <cellStyle name="40% - Accent2" xfId="62"/>
    <cellStyle name="40% - Accent3" xfId="63"/>
    <cellStyle name="40% - Accent4" xfId="64"/>
    <cellStyle name="40% - Accent5" xfId="65"/>
    <cellStyle name="40% - Accent6" xfId="66"/>
    <cellStyle name="40% - 强调文字颜色 1 2" xfId="67"/>
    <cellStyle name="40% - 强调文字颜色 2 2" xfId="68"/>
    <cellStyle name="40% - 强调文字颜色 3 2" xfId="69"/>
    <cellStyle name="40% - 强调文字颜色 4 2" xfId="70"/>
    <cellStyle name="40% - 强调文字颜色 5 2" xfId="71"/>
    <cellStyle name="40% - 强调文字颜色 6 2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强调文字颜色 1 2" xfId="79"/>
    <cellStyle name="60% - 强调文字颜色 2 2" xfId="80"/>
    <cellStyle name="60% - 强调文字颜色 3 2" xfId="81"/>
    <cellStyle name="60% - 强调文字颜色 4 2" xfId="82"/>
    <cellStyle name="60% - 强调文字颜色 5 2" xfId="83"/>
    <cellStyle name="60% - 强调文字颜色 6 2" xfId="84"/>
    <cellStyle name="Accent1" xfId="85"/>
    <cellStyle name="Accent2" xfId="86"/>
    <cellStyle name="Accent3" xfId="87"/>
    <cellStyle name="Accent4" xfId="88"/>
    <cellStyle name="Accent5" xfId="89"/>
    <cellStyle name="Accent6" xfId="90"/>
    <cellStyle name="Bad" xfId="91"/>
    <cellStyle name="Calculation" xfId="92"/>
    <cellStyle name="Check Cell" xfId="93"/>
    <cellStyle name="Explanatory Text" xfId="94"/>
    <cellStyle name="Good" xfId="95"/>
    <cellStyle name="Heading 1" xfId="96"/>
    <cellStyle name="Heading 2" xfId="97"/>
    <cellStyle name="Heading 3" xfId="98"/>
    <cellStyle name="Heading 4" xfId="99"/>
    <cellStyle name="Input" xfId="100"/>
    <cellStyle name="Linked Cell" xfId="101"/>
    <cellStyle name="Neutral" xfId="102"/>
    <cellStyle name="Note" xfId="103"/>
    <cellStyle name="Output" xfId="104"/>
    <cellStyle name="Title" xfId="105"/>
    <cellStyle name="Total" xfId="106"/>
    <cellStyle name="Warning Text" xfId="107"/>
    <cellStyle name="标题 1 2" xfId="108"/>
    <cellStyle name="标题 2 2" xfId="109"/>
    <cellStyle name="标题 3 2" xfId="110"/>
    <cellStyle name="标题 4 2" xfId="111"/>
    <cellStyle name="标题 5" xfId="112"/>
    <cellStyle name="差 2" xfId="113"/>
    <cellStyle name="差_进入面试资格复审人员名单" xfId="114"/>
    <cellStyle name="差_面试通知书" xfId="115"/>
    <cellStyle name="常规 2" xfId="116"/>
    <cellStyle name="常规 3" xfId="117"/>
    <cellStyle name="好 2" xfId="118"/>
    <cellStyle name="好_进入面试资格复审人员名单" xfId="119"/>
    <cellStyle name="好_面试通知书" xfId="120"/>
    <cellStyle name="汇总 2" xfId="121"/>
    <cellStyle name="计算 2" xfId="122"/>
    <cellStyle name="检查单元格 2" xfId="123"/>
    <cellStyle name="解释性文本 2" xfId="124"/>
    <cellStyle name="警告文本 2" xfId="125"/>
    <cellStyle name="链接单元格 2" xfId="126"/>
    <cellStyle name="强调文字颜色 1 2" xfId="127"/>
    <cellStyle name="强调文字颜色 2 2" xfId="128"/>
    <cellStyle name="强调文字颜色 3 2" xfId="129"/>
    <cellStyle name="强调文字颜色 4 2" xfId="130"/>
    <cellStyle name="强调文字颜色 5 2" xfId="131"/>
    <cellStyle name="强调文字颜色 6 2" xfId="132"/>
    <cellStyle name="适中 2" xfId="133"/>
    <cellStyle name="输出 2" xfId="134"/>
    <cellStyle name="输入 2" xfId="135"/>
    <cellStyle name="注释 2" xfId="13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7"/>
  <sheetViews>
    <sheetView tabSelected="1" topLeftCell="A61" workbookViewId="0">
      <selection activeCell="Q92" sqref="Q92"/>
    </sheetView>
  </sheetViews>
  <sheetFormatPr defaultColWidth="9" defaultRowHeight="14.25"/>
  <cols>
    <col min="1" max="1" width="5.375" style="3" customWidth="1"/>
    <col min="2" max="2" width="10" style="3" customWidth="1"/>
    <col min="3" max="3" width="4.5" style="4" customWidth="1"/>
    <col min="4" max="4" width="8.125" style="4" customWidth="1"/>
    <col min="5" max="6" width="4.75" style="4" customWidth="1"/>
    <col min="7" max="7" width="14.875" style="5" customWidth="1"/>
    <col min="8" max="8" width="9.625" style="5" customWidth="1"/>
    <col min="9" max="9" width="9.25" style="5" customWidth="1"/>
    <col min="10" max="10" width="9.625" style="4" customWidth="1"/>
    <col min="11" max="15" width="8.25" style="6" customWidth="1"/>
    <col min="16" max="16" width="6.625" style="7" customWidth="1"/>
    <col min="17" max="17" width="9.5" style="7" customWidth="1"/>
    <col min="18" max="16384" width="9" style="4"/>
  </cols>
  <sheetData>
    <row r="1" ht="22.5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14"/>
      <c r="N1" s="8"/>
      <c r="O1" s="8"/>
      <c r="P1" s="14"/>
      <c r="Q1" s="14"/>
    </row>
    <row r="2" ht="19.9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9"/>
    </row>
    <row r="3" s="1" customFormat="1" ht="41.25" customHeight="1" spans="1:17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5" t="s">
        <v>12</v>
      </c>
      <c r="L3" s="15" t="s">
        <v>13</v>
      </c>
      <c r="M3" s="15" t="s">
        <v>14</v>
      </c>
      <c r="N3" s="15" t="s">
        <v>15</v>
      </c>
      <c r="O3" s="15" t="s">
        <v>16</v>
      </c>
      <c r="P3" s="11" t="s">
        <v>17</v>
      </c>
      <c r="Q3" s="11" t="s">
        <v>18</v>
      </c>
    </row>
    <row r="4" s="2" customFormat="1" ht="24.95" customHeight="1" spans="1:17">
      <c r="A4" s="12">
        <v>2</v>
      </c>
      <c r="B4" s="12" t="s">
        <v>19</v>
      </c>
      <c r="C4" s="13" t="s">
        <v>20</v>
      </c>
      <c r="D4" s="13" t="s">
        <v>21</v>
      </c>
      <c r="E4" s="13" t="s">
        <v>22</v>
      </c>
      <c r="F4" s="13" t="s">
        <v>23</v>
      </c>
      <c r="G4" s="13" t="s">
        <v>24</v>
      </c>
      <c r="H4" s="13" t="s">
        <v>25</v>
      </c>
      <c r="I4" s="13" t="s">
        <v>26</v>
      </c>
      <c r="J4" s="13" t="s">
        <v>27</v>
      </c>
      <c r="K4" s="16">
        <v>82</v>
      </c>
      <c r="L4" s="16">
        <f>K4*0.5</f>
        <v>41</v>
      </c>
      <c r="M4" s="16">
        <v>91.24</v>
      </c>
      <c r="N4" s="16">
        <f>M4*0.5</f>
        <v>45.62</v>
      </c>
      <c r="O4" s="16">
        <f>L4+N4</f>
        <v>86.62</v>
      </c>
      <c r="P4" s="17">
        <v>1</v>
      </c>
      <c r="Q4" s="13" t="s">
        <v>28</v>
      </c>
    </row>
    <row r="5" s="2" customFormat="1" ht="24.95" customHeight="1" spans="1:17">
      <c r="A5" s="12">
        <v>1</v>
      </c>
      <c r="B5" s="12" t="s">
        <v>29</v>
      </c>
      <c r="C5" s="13" t="s">
        <v>20</v>
      </c>
      <c r="D5" s="13" t="s">
        <v>30</v>
      </c>
      <c r="E5" s="13" t="s">
        <v>22</v>
      </c>
      <c r="F5" s="13" t="s">
        <v>23</v>
      </c>
      <c r="G5" s="13" t="s">
        <v>31</v>
      </c>
      <c r="H5" s="13" t="s">
        <v>25</v>
      </c>
      <c r="I5" s="13" t="s">
        <v>32</v>
      </c>
      <c r="J5" s="13" t="s">
        <v>27</v>
      </c>
      <c r="K5" s="16">
        <v>82</v>
      </c>
      <c r="L5" s="16">
        <f>K5*0.5</f>
        <v>41</v>
      </c>
      <c r="M5" s="16">
        <v>81.73</v>
      </c>
      <c r="N5" s="16">
        <f>M5*0.5</f>
        <v>40.865</v>
      </c>
      <c r="O5" s="16">
        <f>L5+N5</f>
        <v>81.865</v>
      </c>
      <c r="P5" s="17">
        <v>2</v>
      </c>
      <c r="Q5" s="13" t="s">
        <v>28</v>
      </c>
    </row>
    <row r="6" s="2" customFormat="1" ht="24.95" customHeight="1" spans="1:17">
      <c r="A6" s="12">
        <v>4</v>
      </c>
      <c r="B6" s="12" t="s">
        <v>33</v>
      </c>
      <c r="C6" s="13" t="s">
        <v>34</v>
      </c>
      <c r="D6" s="13" t="s">
        <v>35</v>
      </c>
      <c r="E6" s="13" t="s">
        <v>22</v>
      </c>
      <c r="F6" s="13" t="s">
        <v>23</v>
      </c>
      <c r="G6" s="13" t="s">
        <v>36</v>
      </c>
      <c r="H6" s="13" t="s">
        <v>25</v>
      </c>
      <c r="I6" s="13" t="s">
        <v>37</v>
      </c>
      <c r="J6" s="13" t="s">
        <v>27</v>
      </c>
      <c r="K6" s="16">
        <v>76</v>
      </c>
      <c r="L6" s="16">
        <f>K6*0.5</f>
        <v>38</v>
      </c>
      <c r="M6" s="16">
        <v>87.23</v>
      </c>
      <c r="N6" s="16">
        <f>M6*0.5</f>
        <v>43.615</v>
      </c>
      <c r="O6" s="16">
        <f>L6+N6</f>
        <v>81.615</v>
      </c>
      <c r="P6" s="17">
        <v>3</v>
      </c>
      <c r="Q6" s="13" t="s">
        <v>28</v>
      </c>
    </row>
    <row r="7" s="2" customFormat="1" ht="24.95" customHeight="1" spans="1:17">
      <c r="A7" s="12">
        <v>3</v>
      </c>
      <c r="B7" s="12" t="s">
        <v>38</v>
      </c>
      <c r="C7" s="13" t="s">
        <v>34</v>
      </c>
      <c r="D7" s="13" t="s">
        <v>39</v>
      </c>
      <c r="E7" s="13" t="s">
        <v>22</v>
      </c>
      <c r="F7" s="13" t="s">
        <v>23</v>
      </c>
      <c r="G7" s="13" t="s">
        <v>31</v>
      </c>
      <c r="H7" s="13" t="s">
        <v>25</v>
      </c>
      <c r="I7" s="13" t="s">
        <v>32</v>
      </c>
      <c r="J7" s="13" t="s">
        <v>27</v>
      </c>
      <c r="K7" s="16">
        <v>69</v>
      </c>
      <c r="L7" s="16">
        <f>K7*0.5</f>
        <v>34.5</v>
      </c>
      <c r="M7" s="16">
        <v>81.56</v>
      </c>
      <c r="N7" s="16">
        <f>M7*0.5</f>
        <v>40.78</v>
      </c>
      <c r="O7" s="16">
        <f>L7+N7</f>
        <v>75.28</v>
      </c>
      <c r="P7" s="17">
        <v>4</v>
      </c>
      <c r="Q7" s="13" t="s">
        <v>28</v>
      </c>
    </row>
    <row r="8" s="2" customFormat="1" ht="24.95" customHeight="1" spans="1:17">
      <c r="A8" s="12">
        <v>6</v>
      </c>
      <c r="B8" s="12" t="s">
        <v>40</v>
      </c>
      <c r="C8" s="13" t="s">
        <v>20</v>
      </c>
      <c r="D8" s="13" t="s">
        <v>41</v>
      </c>
      <c r="E8" s="13" t="s">
        <v>22</v>
      </c>
      <c r="F8" s="13" t="s">
        <v>23</v>
      </c>
      <c r="G8" s="13" t="s">
        <v>42</v>
      </c>
      <c r="H8" s="13" t="s">
        <v>43</v>
      </c>
      <c r="I8" s="13" t="s">
        <v>37</v>
      </c>
      <c r="J8" s="13" t="s">
        <v>44</v>
      </c>
      <c r="K8" s="16">
        <v>80</v>
      </c>
      <c r="L8" s="16">
        <f>K8*0.5</f>
        <v>40</v>
      </c>
      <c r="M8" s="16">
        <v>89.04</v>
      </c>
      <c r="N8" s="16">
        <f>M8*0.5</f>
        <v>44.52</v>
      </c>
      <c r="O8" s="16">
        <f>L8+N8</f>
        <v>84.52</v>
      </c>
      <c r="P8" s="17">
        <v>1</v>
      </c>
      <c r="Q8" s="13" t="s">
        <v>28</v>
      </c>
    </row>
    <row r="9" s="2" customFormat="1" ht="24.95" customHeight="1" spans="1:17">
      <c r="A9" s="12">
        <v>7</v>
      </c>
      <c r="B9" s="12" t="s">
        <v>45</v>
      </c>
      <c r="C9" s="13" t="s">
        <v>34</v>
      </c>
      <c r="D9" s="13" t="s">
        <v>46</v>
      </c>
      <c r="E9" s="13" t="s">
        <v>22</v>
      </c>
      <c r="F9" s="13" t="s">
        <v>23</v>
      </c>
      <c r="G9" s="13" t="s">
        <v>47</v>
      </c>
      <c r="H9" s="13" t="s">
        <v>43</v>
      </c>
      <c r="I9" s="13" t="s">
        <v>48</v>
      </c>
      <c r="J9" s="13" t="s">
        <v>44</v>
      </c>
      <c r="K9" s="16">
        <v>78</v>
      </c>
      <c r="L9" s="16">
        <f>K9*0.5</f>
        <v>39</v>
      </c>
      <c r="M9" s="16">
        <v>86.39</v>
      </c>
      <c r="N9" s="16">
        <f>M9*0.5</f>
        <v>43.195</v>
      </c>
      <c r="O9" s="16">
        <f>L9+N9</f>
        <v>82.195</v>
      </c>
      <c r="P9" s="17">
        <v>2</v>
      </c>
      <c r="Q9" s="13" t="s">
        <v>28</v>
      </c>
    </row>
    <row r="10" s="2" customFormat="1" ht="24.95" customHeight="1" spans="1:17">
      <c r="A10" s="12">
        <v>5</v>
      </c>
      <c r="B10" s="12" t="s">
        <v>49</v>
      </c>
      <c r="C10" s="13" t="s">
        <v>34</v>
      </c>
      <c r="D10" s="13" t="s">
        <v>50</v>
      </c>
      <c r="E10" s="13" t="s">
        <v>22</v>
      </c>
      <c r="F10" s="13" t="s">
        <v>23</v>
      </c>
      <c r="G10" s="13" t="s">
        <v>42</v>
      </c>
      <c r="H10" s="13" t="s">
        <v>43</v>
      </c>
      <c r="I10" s="13" t="s">
        <v>51</v>
      </c>
      <c r="J10" s="13" t="s">
        <v>44</v>
      </c>
      <c r="K10" s="16">
        <v>72</v>
      </c>
      <c r="L10" s="16">
        <f>K10*0.5</f>
        <v>36</v>
      </c>
      <c r="M10" s="16">
        <v>84.99</v>
      </c>
      <c r="N10" s="16">
        <f>M10*0.5</f>
        <v>42.495</v>
      </c>
      <c r="O10" s="16">
        <f>L10+N10</f>
        <v>78.495</v>
      </c>
      <c r="P10" s="17">
        <v>3</v>
      </c>
      <c r="Q10" s="13" t="s">
        <v>28</v>
      </c>
    </row>
    <row r="11" s="2" customFormat="1" ht="24.95" customHeight="1" spans="1:17">
      <c r="A11" s="12">
        <v>4</v>
      </c>
      <c r="B11" s="12" t="s">
        <v>52</v>
      </c>
      <c r="C11" s="13" t="s">
        <v>34</v>
      </c>
      <c r="D11" s="13" t="s">
        <v>53</v>
      </c>
      <c r="E11" s="13" t="s">
        <v>22</v>
      </c>
      <c r="F11" s="13" t="s">
        <v>23</v>
      </c>
      <c r="G11" s="13" t="s">
        <v>54</v>
      </c>
      <c r="H11" s="13" t="s">
        <v>43</v>
      </c>
      <c r="I11" s="13" t="s">
        <v>26</v>
      </c>
      <c r="J11" s="13" t="s">
        <v>44</v>
      </c>
      <c r="K11" s="16">
        <v>71</v>
      </c>
      <c r="L11" s="16">
        <f>K11*0.5</f>
        <v>35.5</v>
      </c>
      <c r="M11" s="16">
        <v>84.4</v>
      </c>
      <c r="N11" s="16">
        <f>M11*0.5</f>
        <v>42.2</v>
      </c>
      <c r="O11" s="16">
        <f>L11+N11</f>
        <v>77.7</v>
      </c>
      <c r="P11" s="17">
        <v>4</v>
      </c>
      <c r="Q11" s="17"/>
    </row>
    <row r="12" s="2" customFormat="1" ht="24.95" customHeight="1" spans="1:17">
      <c r="A12" s="12">
        <v>3</v>
      </c>
      <c r="B12" s="12" t="s">
        <v>55</v>
      </c>
      <c r="C12" s="13" t="s">
        <v>20</v>
      </c>
      <c r="D12" s="13" t="s">
        <v>56</v>
      </c>
      <c r="E12" s="13" t="s">
        <v>22</v>
      </c>
      <c r="F12" s="13" t="s">
        <v>23</v>
      </c>
      <c r="G12" s="13" t="s">
        <v>57</v>
      </c>
      <c r="H12" s="13" t="s">
        <v>43</v>
      </c>
      <c r="I12" s="13" t="s">
        <v>58</v>
      </c>
      <c r="J12" s="13" t="s">
        <v>44</v>
      </c>
      <c r="K12" s="16">
        <v>63</v>
      </c>
      <c r="L12" s="16">
        <f>K12*0.5</f>
        <v>31.5</v>
      </c>
      <c r="M12" s="16">
        <v>89.97</v>
      </c>
      <c r="N12" s="16">
        <f>M12*0.5</f>
        <v>44.985</v>
      </c>
      <c r="O12" s="16">
        <f>L12+N12</f>
        <v>76.485</v>
      </c>
      <c r="P12" s="17">
        <v>5</v>
      </c>
      <c r="Q12" s="17"/>
    </row>
    <row r="13" s="2" customFormat="1" ht="24.95" customHeight="1" spans="1:17">
      <c r="A13" s="12">
        <v>1</v>
      </c>
      <c r="B13" s="12" t="s">
        <v>59</v>
      </c>
      <c r="C13" s="13" t="s">
        <v>34</v>
      </c>
      <c r="D13" s="13" t="s">
        <v>21</v>
      </c>
      <c r="E13" s="13" t="s">
        <v>22</v>
      </c>
      <c r="F13" s="13" t="s">
        <v>23</v>
      </c>
      <c r="G13" s="13" t="s">
        <v>31</v>
      </c>
      <c r="H13" s="13" t="s">
        <v>43</v>
      </c>
      <c r="I13" s="13" t="s">
        <v>26</v>
      </c>
      <c r="J13" s="13" t="s">
        <v>44</v>
      </c>
      <c r="K13" s="16">
        <v>56</v>
      </c>
      <c r="L13" s="16">
        <f>K13*0.5</f>
        <v>28</v>
      </c>
      <c r="M13" s="16">
        <v>84.11</v>
      </c>
      <c r="N13" s="16">
        <f>M13*0.5</f>
        <v>42.055</v>
      </c>
      <c r="O13" s="16">
        <f>L13+N13</f>
        <v>70.055</v>
      </c>
      <c r="P13" s="17">
        <v>6</v>
      </c>
      <c r="Q13" s="17"/>
    </row>
    <row r="14" s="2" customFormat="1" ht="24.95" customHeight="1" spans="1:17">
      <c r="A14" s="12">
        <v>2</v>
      </c>
      <c r="B14" s="12" t="s">
        <v>60</v>
      </c>
      <c r="C14" s="13" t="s">
        <v>34</v>
      </c>
      <c r="D14" s="13" t="s">
        <v>61</v>
      </c>
      <c r="E14" s="13" t="s">
        <v>22</v>
      </c>
      <c r="F14" s="13" t="s">
        <v>23</v>
      </c>
      <c r="G14" s="13" t="s">
        <v>54</v>
      </c>
      <c r="H14" s="13" t="s">
        <v>43</v>
      </c>
      <c r="I14" s="13" t="s">
        <v>51</v>
      </c>
      <c r="J14" s="13" t="s">
        <v>44</v>
      </c>
      <c r="K14" s="16">
        <v>52</v>
      </c>
      <c r="L14" s="16">
        <f>K14*0.5</f>
        <v>26</v>
      </c>
      <c r="M14" s="16">
        <v>86.01</v>
      </c>
      <c r="N14" s="16">
        <f>M14*0.5</f>
        <v>43.005</v>
      </c>
      <c r="O14" s="16">
        <f>L14+N14</f>
        <v>69.005</v>
      </c>
      <c r="P14" s="17">
        <v>7</v>
      </c>
      <c r="Q14" s="17"/>
    </row>
    <row r="15" s="2" customFormat="1" ht="24.95" customHeight="1" spans="1:17">
      <c r="A15" s="12"/>
      <c r="B15" s="12" t="s">
        <v>62</v>
      </c>
      <c r="C15" s="13" t="s">
        <v>20</v>
      </c>
      <c r="D15" s="13" t="s">
        <v>41</v>
      </c>
      <c r="E15" s="13" t="s">
        <v>22</v>
      </c>
      <c r="F15" s="13" t="s">
        <v>23</v>
      </c>
      <c r="G15" s="13" t="s">
        <v>63</v>
      </c>
      <c r="H15" s="13" t="s">
        <v>43</v>
      </c>
      <c r="I15" s="13" t="s">
        <v>26</v>
      </c>
      <c r="J15" s="13" t="s">
        <v>44</v>
      </c>
      <c r="K15" s="16">
        <v>55</v>
      </c>
      <c r="L15" s="16">
        <f>K15*0.5</f>
        <v>27.5</v>
      </c>
      <c r="M15" s="16"/>
      <c r="N15" s="16">
        <f>M15*0.5</f>
        <v>0</v>
      </c>
      <c r="O15" s="16">
        <f>L15+N15</f>
        <v>27.5</v>
      </c>
      <c r="P15" s="17"/>
      <c r="Q15" s="17" t="s">
        <v>64</v>
      </c>
    </row>
    <row r="16" s="2" customFormat="1" ht="24.95" customHeight="1" spans="1:17">
      <c r="A16" s="12">
        <v>3</v>
      </c>
      <c r="B16" s="12" t="s">
        <v>65</v>
      </c>
      <c r="C16" s="13" t="s">
        <v>34</v>
      </c>
      <c r="D16" s="13" t="s">
        <v>66</v>
      </c>
      <c r="E16" s="13" t="s">
        <v>22</v>
      </c>
      <c r="F16" s="13" t="s">
        <v>23</v>
      </c>
      <c r="G16" s="13" t="s">
        <v>67</v>
      </c>
      <c r="H16" s="13" t="s">
        <v>68</v>
      </c>
      <c r="I16" s="13" t="s">
        <v>69</v>
      </c>
      <c r="J16" s="13" t="s">
        <v>70</v>
      </c>
      <c r="K16" s="16">
        <v>81</v>
      </c>
      <c r="L16" s="16">
        <f>K16*0.5</f>
        <v>40.5</v>
      </c>
      <c r="M16" s="16">
        <v>84.54</v>
      </c>
      <c r="N16" s="16">
        <f>M16*0.5</f>
        <v>42.27</v>
      </c>
      <c r="O16" s="16">
        <f>L16+N16</f>
        <v>82.77</v>
      </c>
      <c r="P16" s="17">
        <v>1</v>
      </c>
      <c r="Q16" s="13" t="s">
        <v>28</v>
      </c>
    </row>
    <row r="17" s="2" customFormat="1" ht="24.95" customHeight="1" spans="1:17">
      <c r="A17" s="12">
        <v>1</v>
      </c>
      <c r="B17" s="12" t="s">
        <v>71</v>
      </c>
      <c r="C17" s="13" t="s">
        <v>20</v>
      </c>
      <c r="D17" s="13" t="s">
        <v>72</v>
      </c>
      <c r="E17" s="13" t="s">
        <v>22</v>
      </c>
      <c r="F17" s="13" t="s">
        <v>23</v>
      </c>
      <c r="G17" s="13" t="s">
        <v>73</v>
      </c>
      <c r="H17" s="13" t="s">
        <v>68</v>
      </c>
      <c r="I17" s="13" t="s">
        <v>32</v>
      </c>
      <c r="J17" s="13" t="s">
        <v>70</v>
      </c>
      <c r="K17" s="16">
        <v>76</v>
      </c>
      <c r="L17" s="16">
        <f>K17*0.5</f>
        <v>38</v>
      </c>
      <c r="M17" s="16">
        <v>84.3</v>
      </c>
      <c r="N17" s="16">
        <f>M17*0.5</f>
        <v>42.15</v>
      </c>
      <c r="O17" s="16">
        <f>L17+N17</f>
        <v>80.15</v>
      </c>
      <c r="P17" s="17">
        <v>2</v>
      </c>
      <c r="Q17" s="13" t="s">
        <v>28</v>
      </c>
    </row>
    <row r="18" s="2" customFormat="1" ht="24.95" customHeight="1" spans="1:17">
      <c r="A18" s="12">
        <v>2</v>
      </c>
      <c r="B18" s="12" t="s">
        <v>74</v>
      </c>
      <c r="C18" s="13" t="s">
        <v>20</v>
      </c>
      <c r="D18" s="13" t="s">
        <v>75</v>
      </c>
      <c r="E18" s="13" t="s">
        <v>22</v>
      </c>
      <c r="F18" s="13" t="s">
        <v>23</v>
      </c>
      <c r="G18" s="13" t="s">
        <v>73</v>
      </c>
      <c r="H18" s="13" t="s">
        <v>68</v>
      </c>
      <c r="I18" s="13" t="s">
        <v>69</v>
      </c>
      <c r="J18" s="13" t="s">
        <v>70</v>
      </c>
      <c r="K18" s="16">
        <v>70</v>
      </c>
      <c r="L18" s="16">
        <f>K18*0.5</f>
        <v>35</v>
      </c>
      <c r="M18" s="16">
        <v>85.91</v>
      </c>
      <c r="N18" s="16">
        <f>M18*0.5</f>
        <v>42.955</v>
      </c>
      <c r="O18" s="16">
        <f>L18+N18</f>
        <v>77.955</v>
      </c>
      <c r="P18" s="17">
        <v>3</v>
      </c>
      <c r="Q18" s="17"/>
    </row>
    <row r="19" s="2" customFormat="1" ht="24.95" customHeight="1" spans="1:17">
      <c r="A19" s="12">
        <v>2</v>
      </c>
      <c r="B19" s="12" t="s">
        <v>76</v>
      </c>
      <c r="C19" s="13" t="s">
        <v>34</v>
      </c>
      <c r="D19" s="13" t="s">
        <v>77</v>
      </c>
      <c r="E19" s="13" t="s">
        <v>22</v>
      </c>
      <c r="F19" s="13" t="s">
        <v>23</v>
      </c>
      <c r="G19" s="13" t="s">
        <v>78</v>
      </c>
      <c r="H19" s="13" t="s">
        <v>79</v>
      </c>
      <c r="I19" s="13" t="s">
        <v>80</v>
      </c>
      <c r="J19" s="13" t="s">
        <v>81</v>
      </c>
      <c r="K19" s="16">
        <v>77</v>
      </c>
      <c r="L19" s="16">
        <f>K19*0.5</f>
        <v>38.5</v>
      </c>
      <c r="M19" s="16">
        <v>80.12</v>
      </c>
      <c r="N19" s="16">
        <f>M19*0.5</f>
        <v>40.06</v>
      </c>
      <c r="O19" s="16">
        <f>L19+N19</f>
        <v>78.56</v>
      </c>
      <c r="P19" s="17">
        <v>1</v>
      </c>
      <c r="Q19" s="13" t="s">
        <v>28</v>
      </c>
    </row>
    <row r="20" s="2" customFormat="1" ht="24.95" customHeight="1" spans="1:17">
      <c r="A20" s="12">
        <v>1</v>
      </c>
      <c r="B20" s="12" t="s">
        <v>82</v>
      </c>
      <c r="C20" s="13" t="s">
        <v>20</v>
      </c>
      <c r="D20" s="13" t="s">
        <v>83</v>
      </c>
      <c r="E20" s="13" t="s">
        <v>22</v>
      </c>
      <c r="F20" s="13" t="s">
        <v>23</v>
      </c>
      <c r="G20" s="13" t="s">
        <v>84</v>
      </c>
      <c r="H20" s="13" t="s">
        <v>79</v>
      </c>
      <c r="I20" s="13" t="s">
        <v>58</v>
      </c>
      <c r="J20" s="13" t="s">
        <v>81</v>
      </c>
      <c r="K20" s="16">
        <v>72</v>
      </c>
      <c r="L20" s="16">
        <f>K20*0.5</f>
        <v>36</v>
      </c>
      <c r="M20" s="16">
        <v>84.09</v>
      </c>
      <c r="N20" s="16">
        <f>M20*0.5</f>
        <v>42.045</v>
      </c>
      <c r="O20" s="16">
        <f>L20+N20</f>
        <v>78.045</v>
      </c>
      <c r="P20" s="17">
        <v>2</v>
      </c>
      <c r="Q20" s="17"/>
    </row>
    <row r="21" s="2" customFormat="1" ht="24.95" customHeight="1" spans="1:17">
      <c r="A21" s="12">
        <v>1</v>
      </c>
      <c r="B21" s="12" t="s">
        <v>85</v>
      </c>
      <c r="C21" s="13" t="s">
        <v>20</v>
      </c>
      <c r="D21" s="13" t="s">
        <v>86</v>
      </c>
      <c r="E21" s="13" t="s">
        <v>22</v>
      </c>
      <c r="F21" s="13" t="s">
        <v>23</v>
      </c>
      <c r="G21" s="13" t="s">
        <v>42</v>
      </c>
      <c r="H21" s="13" t="s">
        <v>87</v>
      </c>
      <c r="I21" s="13" t="s">
        <v>51</v>
      </c>
      <c r="J21" s="13" t="s">
        <v>88</v>
      </c>
      <c r="K21" s="16">
        <v>82</v>
      </c>
      <c r="L21" s="16">
        <f>K21*0.5</f>
        <v>41</v>
      </c>
      <c r="M21" s="16">
        <v>86.14</v>
      </c>
      <c r="N21" s="16">
        <f>M21*0.5</f>
        <v>43.07</v>
      </c>
      <c r="O21" s="16">
        <f>L21+N21</f>
        <v>84.07</v>
      </c>
      <c r="P21" s="18">
        <v>1</v>
      </c>
      <c r="Q21" s="13" t="s">
        <v>28</v>
      </c>
    </row>
    <row r="22" s="2" customFormat="1" ht="24.95" customHeight="1" spans="1:17">
      <c r="A22" s="12">
        <v>2</v>
      </c>
      <c r="B22" s="12" t="s">
        <v>89</v>
      </c>
      <c r="C22" s="13" t="s">
        <v>34</v>
      </c>
      <c r="D22" s="13" t="s">
        <v>90</v>
      </c>
      <c r="E22" s="13" t="s">
        <v>22</v>
      </c>
      <c r="F22" s="13" t="s">
        <v>23</v>
      </c>
      <c r="G22" s="13" t="s">
        <v>36</v>
      </c>
      <c r="H22" s="13" t="s">
        <v>87</v>
      </c>
      <c r="I22" s="13" t="s">
        <v>91</v>
      </c>
      <c r="J22" s="13" t="s">
        <v>92</v>
      </c>
      <c r="K22" s="16">
        <v>75</v>
      </c>
      <c r="L22" s="16">
        <f>K22*0.5</f>
        <v>37.5</v>
      </c>
      <c r="M22" s="16">
        <v>90.1</v>
      </c>
      <c r="N22" s="16">
        <f>M22*0.5</f>
        <v>45.05</v>
      </c>
      <c r="O22" s="16">
        <f>L22+N22</f>
        <v>82.55</v>
      </c>
      <c r="P22" s="17">
        <v>1</v>
      </c>
      <c r="Q22" s="13" t="s">
        <v>28</v>
      </c>
    </row>
    <row r="23" s="2" customFormat="1" ht="24.95" customHeight="1" spans="1:17">
      <c r="A23" s="12">
        <v>1</v>
      </c>
      <c r="B23" s="12" t="s">
        <v>93</v>
      </c>
      <c r="C23" s="13" t="s">
        <v>20</v>
      </c>
      <c r="D23" s="13" t="s">
        <v>94</v>
      </c>
      <c r="E23" s="13" t="s">
        <v>22</v>
      </c>
      <c r="F23" s="13" t="s">
        <v>23</v>
      </c>
      <c r="G23" s="13" t="s">
        <v>36</v>
      </c>
      <c r="H23" s="13" t="s">
        <v>87</v>
      </c>
      <c r="I23" s="13" t="s">
        <v>51</v>
      </c>
      <c r="J23" s="13" t="s">
        <v>92</v>
      </c>
      <c r="K23" s="16">
        <v>72</v>
      </c>
      <c r="L23" s="16">
        <f>K23*0.5</f>
        <v>36</v>
      </c>
      <c r="M23" s="16">
        <v>85.93</v>
      </c>
      <c r="N23" s="16">
        <f>M23*0.5</f>
        <v>42.965</v>
      </c>
      <c r="O23" s="16">
        <f>L23+N23</f>
        <v>78.965</v>
      </c>
      <c r="P23" s="17">
        <v>2</v>
      </c>
      <c r="Q23" s="13" t="s">
        <v>28</v>
      </c>
    </row>
    <row r="24" s="2" customFormat="1" ht="24.95" customHeight="1" spans="1:17">
      <c r="A24" s="12">
        <v>3</v>
      </c>
      <c r="B24" s="12" t="s">
        <v>95</v>
      </c>
      <c r="C24" s="13" t="s">
        <v>34</v>
      </c>
      <c r="D24" s="13" t="s">
        <v>96</v>
      </c>
      <c r="E24" s="13" t="s">
        <v>22</v>
      </c>
      <c r="F24" s="13" t="s">
        <v>23</v>
      </c>
      <c r="G24" s="13" t="s">
        <v>97</v>
      </c>
      <c r="H24" s="13" t="s">
        <v>98</v>
      </c>
      <c r="I24" s="13" t="s">
        <v>32</v>
      </c>
      <c r="J24" s="13" t="s">
        <v>99</v>
      </c>
      <c r="K24" s="16">
        <v>73</v>
      </c>
      <c r="L24" s="16">
        <f>K24*0.5</f>
        <v>36.5</v>
      </c>
      <c r="M24" s="16">
        <v>86.38</v>
      </c>
      <c r="N24" s="16">
        <f>M24*0.5</f>
        <v>43.19</v>
      </c>
      <c r="O24" s="16">
        <f>L24+N24</f>
        <v>79.69</v>
      </c>
      <c r="P24" s="17">
        <v>1</v>
      </c>
      <c r="Q24" s="13" t="s">
        <v>28</v>
      </c>
    </row>
    <row r="25" s="2" customFormat="1" ht="24.95" customHeight="1" spans="1:17">
      <c r="A25" s="12">
        <v>5</v>
      </c>
      <c r="B25" s="12" t="s">
        <v>100</v>
      </c>
      <c r="C25" s="13" t="s">
        <v>34</v>
      </c>
      <c r="D25" s="13" t="s">
        <v>101</v>
      </c>
      <c r="E25" s="13" t="s">
        <v>22</v>
      </c>
      <c r="F25" s="13" t="s">
        <v>23</v>
      </c>
      <c r="G25" s="13" t="s">
        <v>67</v>
      </c>
      <c r="H25" s="13" t="s">
        <v>98</v>
      </c>
      <c r="I25" s="13" t="s">
        <v>80</v>
      </c>
      <c r="J25" s="13" t="s">
        <v>99</v>
      </c>
      <c r="K25" s="16">
        <v>67</v>
      </c>
      <c r="L25" s="16">
        <f>K25*0.5</f>
        <v>33.5</v>
      </c>
      <c r="M25" s="16">
        <v>86.56</v>
      </c>
      <c r="N25" s="16">
        <f>M25*0.5</f>
        <v>43.28</v>
      </c>
      <c r="O25" s="16">
        <f>L25+N25</f>
        <v>76.78</v>
      </c>
      <c r="P25" s="17">
        <v>2</v>
      </c>
      <c r="Q25" s="13" t="s">
        <v>28</v>
      </c>
    </row>
    <row r="26" s="2" customFormat="1" ht="24.95" customHeight="1" spans="1:17">
      <c r="A26" s="12">
        <v>2</v>
      </c>
      <c r="B26" s="12" t="s">
        <v>102</v>
      </c>
      <c r="C26" s="13" t="s">
        <v>34</v>
      </c>
      <c r="D26" s="13" t="s">
        <v>101</v>
      </c>
      <c r="E26" s="13" t="s">
        <v>22</v>
      </c>
      <c r="F26" s="13" t="s">
        <v>23</v>
      </c>
      <c r="G26" s="13" t="s">
        <v>24</v>
      </c>
      <c r="H26" s="13" t="s">
        <v>98</v>
      </c>
      <c r="I26" s="13" t="s">
        <v>51</v>
      </c>
      <c r="J26" s="13" t="s">
        <v>99</v>
      </c>
      <c r="K26" s="16">
        <v>69</v>
      </c>
      <c r="L26" s="16">
        <f>K26*0.5</f>
        <v>34.5</v>
      </c>
      <c r="M26" s="16">
        <v>84.46</v>
      </c>
      <c r="N26" s="16">
        <f>M26*0.5</f>
        <v>42.23</v>
      </c>
      <c r="O26" s="16">
        <f>L26+N26</f>
        <v>76.73</v>
      </c>
      <c r="P26" s="17">
        <v>3</v>
      </c>
      <c r="Q26" s="13" t="s">
        <v>28</v>
      </c>
    </row>
    <row r="27" s="2" customFormat="1" ht="24.95" customHeight="1" spans="1:17">
      <c r="A27" s="12">
        <v>7</v>
      </c>
      <c r="B27" s="12" t="s">
        <v>103</v>
      </c>
      <c r="C27" s="13" t="s">
        <v>34</v>
      </c>
      <c r="D27" s="13" t="s">
        <v>104</v>
      </c>
      <c r="E27" s="13" t="s">
        <v>22</v>
      </c>
      <c r="F27" s="13" t="s">
        <v>23</v>
      </c>
      <c r="G27" s="13" t="s">
        <v>24</v>
      </c>
      <c r="H27" s="13" t="s">
        <v>98</v>
      </c>
      <c r="I27" s="13" t="s">
        <v>51</v>
      </c>
      <c r="J27" s="13" t="s">
        <v>99</v>
      </c>
      <c r="K27" s="16">
        <v>66</v>
      </c>
      <c r="L27" s="16">
        <f>K27*0.5</f>
        <v>33</v>
      </c>
      <c r="M27" s="16">
        <v>84.3</v>
      </c>
      <c r="N27" s="16">
        <f>M27*0.5</f>
        <v>42.15</v>
      </c>
      <c r="O27" s="16">
        <f>L27+N27</f>
        <v>75.15</v>
      </c>
      <c r="P27" s="17">
        <v>4</v>
      </c>
      <c r="Q27" s="13" t="s">
        <v>28</v>
      </c>
    </row>
    <row r="28" s="2" customFormat="1" ht="24.95" customHeight="1" spans="1:17">
      <c r="A28" s="12">
        <v>8</v>
      </c>
      <c r="B28" s="12" t="s">
        <v>105</v>
      </c>
      <c r="C28" s="13" t="s">
        <v>34</v>
      </c>
      <c r="D28" s="13" t="s">
        <v>106</v>
      </c>
      <c r="E28" s="13" t="s">
        <v>22</v>
      </c>
      <c r="F28" s="13" t="s">
        <v>23</v>
      </c>
      <c r="G28" s="13" t="s">
        <v>107</v>
      </c>
      <c r="H28" s="13" t="s">
        <v>98</v>
      </c>
      <c r="I28" s="13" t="s">
        <v>51</v>
      </c>
      <c r="J28" s="13" t="s">
        <v>99</v>
      </c>
      <c r="K28" s="16">
        <v>68</v>
      </c>
      <c r="L28" s="16">
        <f>K28*0.5</f>
        <v>34</v>
      </c>
      <c r="M28" s="16">
        <v>81.42</v>
      </c>
      <c r="N28" s="16">
        <f>M28*0.5</f>
        <v>40.71</v>
      </c>
      <c r="O28" s="16">
        <f>L28+N28</f>
        <v>74.71</v>
      </c>
      <c r="P28" s="17">
        <v>5</v>
      </c>
      <c r="Q28" s="13" t="s">
        <v>28</v>
      </c>
    </row>
    <row r="29" s="2" customFormat="1" ht="24.95" customHeight="1" spans="1:17">
      <c r="A29" s="12">
        <v>4</v>
      </c>
      <c r="B29" s="12" t="s">
        <v>108</v>
      </c>
      <c r="C29" s="13" t="s">
        <v>34</v>
      </c>
      <c r="D29" s="13" t="s">
        <v>109</v>
      </c>
      <c r="E29" s="13" t="s">
        <v>22</v>
      </c>
      <c r="F29" s="13" t="s">
        <v>23</v>
      </c>
      <c r="G29" s="13" t="s">
        <v>110</v>
      </c>
      <c r="H29" s="13" t="s">
        <v>98</v>
      </c>
      <c r="I29" s="13" t="s">
        <v>51</v>
      </c>
      <c r="J29" s="13" t="s">
        <v>99</v>
      </c>
      <c r="K29" s="16">
        <v>62</v>
      </c>
      <c r="L29" s="16">
        <f>K29*0.5</f>
        <v>31</v>
      </c>
      <c r="M29" s="16">
        <v>85.14</v>
      </c>
      <c r="N29" s="16">
        <f>M29*0.5</f>
        <v>42.57</v>
      </c>
      <c r="O29" s="16">
        <f>L29+N29</f>
        <v>73.57</v>
      </c>
      <c r="P29" s="17">
        <v>6</v>
      </c>
      <c r="Q29" s="13" t="s">
        <v>28</v>
      </c>
    </row>
    <row r="30" s="2" customFormat="1" ht="24.95" customHeight="1" spans="1:17">
      <c r="A30" s="12">
        <v>9</v>
      </c>
      <c r="B30" s="12" t="s">
        <v>111</v>
      </c>
      <c r="C30" s="13" t="s">
        <v>20</v>
      </c>
      <c r="D30" s="13" t="s">
        <v>50</v>
      </c>
      <c r="E30" s="13" t="s">
        <v>22</v>
      </c>
      <c r="F30" s="13" t="s">
        <v>23</v>
      </c>
      <c r="G30" s="13" t="s">
        <v>112</v>
      </c>
      <c r="H30" s="13" t="s">
        <v>98</v>
      </c>
      <c r="I30" s="13" t="s">
        <v>51</v>
      </c>
      <c r="J30" s="13" t="s">
        <v>99</v>
      </c>
      <c r="K30" s="16">
        <v>60</v>
      </c>
      <c r="L30" s="16">
        <f>K30*0.5</f>
        <v>30</v>
      </c>
      <c r="M30" s="16">
        <v>85.46</v>
      </c>
      <c r="N30" s="16">
        <f>M30*0.5</f>
        <v>42.73</v>
      </c>
      <c r="O30" s="16">
        <f>L30+N30</f>
        <v>72.73</v>
      </c>
      <c r="P30" s="17">
        <v>7</v>
      </c>
      <c r="Q30" s="13" t="s">
        <v>28</v>
      </c>
    </row>
    <row r="31" s="2" customFormat="1" ht="24.95" customHeight="1" spans="1:17">
      <c r="A31" s="12">
        <v>6</v>
      </c>
      <c r="B31" s="12" t="s">
        <v>113</v>
      </c>
      <c r="C31" s="13" t="s">
        <v>34</v>
      </c>
      <c r="D31" s="13" t="s">
        <v>114</v>
      </c>
      <c r="E31" s="13" t="s">
        <v>22</v>
      </c>
      <c r="F31" s="13" t="s">
        <v>23</v>
      </c>
      <c r="G31" s="13" t="s">
        <v>73</v>
      </c>
      <c r="H31" s="13" t="s">
        <v>98</v>
      </c>
      <c r="I31" s="13" t="s">
        <v>32</v>
      </c>
      <c r="J31" s="13" t="s">
        <v>99</v>
      </c>
      <c r="K31" s="16">
        <v>58</v>
      </c>
      <c r="L31" s="16">
        <f>K31*0.5</f>
        <v>29</v>
      </c>
      <c r="M31" s="16">
        <v>85.26</v>
      </c>
      <c r="N31" s="16">
        <f>M31*0.5</f>
        <v>42.63</v>
      </c>
      <c r="O31" s="16">
        <f>L31+N31</f>
        <v>71.63</v>
      </c>
      <c r="P31" s="17">
        <v>8</v>
      </c>
      <c r="Q31" s="13" t="s">
        <v>28</v>
      </c>
    </row>
    <row r="32" s="2" customFormat="1" ht="24.95" customHeight="1" spans="1:17">
      <c r="A32" s="12">
        <v>1</v>
      </c>
      <c r="B32" s="12" t="s">
        <v>115</v>
      </c>
      <c r="C32" s="13" t="s">
        <v>20</v>
      </c>
      <c r="D32" s="13" t="s">
        <v>116</v>
      </c>
      <c r="E32" s="13" t="s">
        <v>22</v>
      </c>
      <c r="F32" s="13" t="s">
        <v>23</v>
      </c>
      <c r="G32" s="13" t="s">
        <v>117</v>
      </c>
      <c r="H32" s="13" t="s">
        <v>98</v>
      </c>
      <c r="I32" s="13" t="s">
        <v>32</v>
      </c>
      <c r="J32" s="13" t="s">
        <v>99</v>
      </c>
      <c r="K32" s="16">
        <v>58</v>
      </c>
      <c r="L32" s="16">
        <f>K32*0.5</f>
        <v>29</v>
      </c>
      <c r="M32" s="16">
        <v>85.12</v>
      </c>
      <c r="N32" s="16">
        <f>M32*0.5</f>
        <v>42.56</v>
      </c>
      <c r="O32" s="16">
        <f>L32+N32</f>
        <v>71.56</v>
      </c>
      <c r="P32" s="17">
        <v>9</v>
      </c>
      <c r="Q32" s="17"/>
    </row>
    <row r="33" s="2" customFormat="1" ht="24.95" customHeight="1" spans="1:17">
      <c r="A33" s="12"/>
      <c r="B33" s="12" t="s">
        <v>118</v>
      </c>
      <c r="C33" s="13" t="s">
        <v>34</v>
      </c>
      <c r="D33" s="13" t="s">
        <v>119</v>
      </c>
      <c r="E33" s="13" t="s">
        <v>22</v>
      </c>
      <c r="F33" s="13" t="s">
        <v>23</v>
      </c>
      <c r="G33" s="13" t="s">
        <v>120</v>
      </c>
      <c r="H33" s="13" t="s">
        <v>98</v>
      </c>
      <c r="I33" s="13" t="s">
        <v>51</v>
      </c>
      <c r="J33" s="13" t="s">
        <v>99</v>
      </c>
      <c r="K33" s="16">
        <v>64</v>
      </c>
      <c r="L33" s="16">
        <f>K33*0.5</f>
        <v>32</v>
      </c>
      <c r="M33" s="16"/>
      <c r="N33" s="16">
        <f>M33*0.5</f>
        <v>0</v>
      </c>
      <c r="O33" s="16">
        <f>L33+N33</f>
        <v>32</v>
      </c>
      <c r="P33" s="17"/>
      <c r="Q33" s="17" t="s">
        <v>64</v>
      </c>
    </row>
    <row r="34" s="2" customFormat="1" ht="24.95" customHeight="1" spans="1:17">
      <c r="A34" s="12"/>
      <c r="B34" s="12" t="s">
        <v>121</v>
      </c>
      <c r="C34" s="13" t="s">
        <v>34</v>
      </c>
      <c r="D34" s="13" t="s">
        <v>72</v>
      </c>
      <c r="E34" s="13" t="s">
        <v>22</v>
      </c>
      <c r="F34" s="13" t="s">
        <v>23</v>
      </c>
      <c r="G34" s="13" t="s">
        <v>120</v>
      </c>
      <c r="H34" s="13" t="s">
        <v>98</v>
      </c>
      <c r="I34" s="13" t="s">
        <v>51</v>
      </c>
      <c r="J34" s="13" t="s">
        <v>99</v>
      </c>
      <c r="K34" s="16">
        <v>58</v>
      </c>
      <c r="L34" s="16">
        <f>K34*0.5</f>
        <v>29</v>
      </c>
      <c r="M34" s="16"/>
      <c r="N34" s="16">
        <f>M34*0.5</f>
        <v>0</v>
      </c>
      <c r="O34" s="16">
        <f>L34+N34</f>
        <v>29</v>
      </c>
      <c r="P34" s="17"/>
      <c r="Q34" s="17" t="s">
        <v>64</v>
      </c>
    </row>
    <row r="35" s="2" customFormat="1" ht="24.95" customHeight="1" spans="1:17">
      <c r="A35" s="12">
        <v>1</v>
      </c>
      <c r="B35" s="12" t="s">
        <v>122</v>
      </c>
      <c r="C35" s="13" t="s">
        <v>34</v>
      </c>
      <c r="D35" s="13" t="s">
        <v>123</v>
      </c>
      <c r="E35" s="13" t="s">
        <v>22</v>
      </c>
      <c r="F35" s="13" t="s">
        <v>23</v>
      </c>
      <c r="G35" s="13" t="s">
        <v>124</v>
      </c>
      <c r="H35" s="13" t="s">
        <v>125</v>
      </c>
      <c r="I35" s="13" t="s">
        <v>51</v>
      </c>
      <c r="J35" s="13" t="s">
        <v>126</v>
      </c>
      <c r="K35" s="16">
        <v>61</v>
      </c>
      <c r="L35" s="16">
        <f>K35*0.5</f>
        <v>30.5</v>
      </c>
      <c r="M35" s="16">
        <v>84.83</v>
      </c>
      <c r="N35" s="16">
        <f>M35*0.5</f>
        <v>42.415</v>
      </c>
      <c r="O35" s="16">
        <f>L35+N35</f>
        <v>72.915</v>
      </c>
      <c r="P35" s="17">
        <v>1</v>
      </c>
      <c r="Q35" s="13" t="s">
        <v>28</v>
      </c>
    </row>
    <row r="36" s="2" customFormat="1" ht="24.95" customHeight="1" spans="1:17">
      <c r="A36" s="12">
        <v>1</v>
      </c>
      <c r="B36" s="12" t="s">
        <v>127</v>
      </c>
      <c r="C36" s="13" t="s">
        <v>34</v>
      </c>
      <c r="D36" s="13" t="s">
        <v>128</v>
      </c>
      <c r="E36" s="13" t="s">
        <v>22</v>
      </c>
      <c r="F36" s="13" t="s">
        <v>23</v>
      </c>
      <c r="G36" s="13" t="s">
        <v>129</v>
      </c>
      <c r="H36" s="13" t="s">
        <v>130</v>
      </c>
      <c r="I36" s="13" t="s">
        <v>32</v>
      </c>
      <c r="J36" s="13" t="s">
        <v>131</v>
      </c>
      <c r="K36" s="16">
        <v>76</v>
      </c>
      <c r="L36" s="16">
        <f>K36*0.5</f>
        <v>38</v>
      </c>
      <c r="M36" s="16">
        <v>78.88</v>
      </c>
      <c r="N36" s="16">
        <f>M36*0.5</f>
        <v>39.44</v>
      </c>
      <c r="O36" s="16">
        <f>L36+N36</f>
        <v>77.44</v>
      </c>
      <c r="P36" s="17">
        <v>1</v>
      </c>
      <c r="Q36" s="13" t="s">
        <v>28</v>
      </c>
    </row>
    <row r="37" s="2" customFormat="1" ht="24.95" customHeight="1" spans="1:17">
      <c r="A37" s="12">
        <v>14</v>
      </c>
      <c r="B37" s="12" t="s">
        <v>132</v>
      </c>
      <c r="C37" s="13" t="s">
        <v>20</v>
      </c>
      <c r="D37" s="13" t="s">
        <v>101</v>
      </c>
      <c r="E37" s="13" t="s">
        <v>22</v>
      </c>
      <c r="F37" s="13" t="s">
        <v>23</v>
      </c>
      <c r="G37" s="13" t="s">
        <v>133</v>
      </c>
      <c r="H37" s="13" t="s">
        <v>134</v>
      </c>
      <c r="I37" s="13" t="s">
        <v>48</v>
      </c>
      <c r="J37" s="13" t="s">
        <v>135</v>
      </c>
      <c r="K37" s="16">
        <v>81</v>
      </c>
      <c r="L37" s="16">
        <f>K37*0.5</f>
        <v>40.5</v>
      </c>
      <c r="M37" s="16">
        <v>89.25</v>
      </c>
      <c r="N37" s="16">
        <f>M37*0.5</f>
        <v>44.625</v>
      </c>
      <c r="O37" s="16">
        <f>L37+N37</f>
        <v>85.125</v>
      </c>
      <c r="P37" s="17">
        <v>1</v>
      </c>
      <c r="Q37" s="13" t="s">
        <v>28</v>
      </c>
    </row>
    <row r="38" s="2" customFormat="1" ht="24.95" customHeight="1" spans="1:17">
      <c r="A38" s="12">
        <v>9</v>
      </c>
      <c r="B38" s="12" t="s">
        <v>136</v>
      </c>
      <c r="C38" s="13" t="s">
        <v>20</v>
      </c>
      <c r="D38" s="13" t="s">
        <v>137</v>
      </c>
      <c r="E38" s="13" t="s">
        <v>22</v>
      </c>
      <c r="F38" s="13" t="s">
        <v>23</v>
      </c>
      <c r="G38" s="13" t="s">
        <v>138</v>
      </c>
      <c r="H38" s="13" t="s">
        <v>139</v>
      </c>
      <c r="I38" s="13" t="s">
        <v>26</v>
      </c>
      <c r="J38" s="13" t="s">
        <v>135</v>
      </c>
      <c r="K38" s="16">
        <v>76</v>
      </c>
      <c r="L38" s="16">
        <f>K38*0.5</f>
        <v>38</v>
      </c>
      <c r="M38" s="16">
        <v>88.67</v>
      </c>
      <c r="N38" s="16">
        <f>M38*0.5</f>
        <v>44.335</v>
      </c>
      <c r="O38" s="16">
        <f>L38+N38</f>
        <v>82.335</v>
      </c>
      <c r="P38" s="17">
        <v>2</v>
      </c>
      <c r="Q38" s="13" t="s">
        <v>28</v>
      </c>
    </row>
    <row r="39" s="2" customFormat="1" ht="24.95" customHeight="1" spans="1:17">
      <c r="A39" s="12">
        <v>3</v>
      </c>
      <c r="B39" s="12" t="s">
        <v>140</v>
      </c>
      <c r="C39" s="13" t="s">
        <v>20</v>
      </c>
      <c r="D39" s="13" t="s">
        <v>104</v>
      </c>
      <c r="E39" s="13" t="s">
        <v>22</v>
      </c>
      <c r="F39" s="13" t="s">
        <v>23</v>
      </c>
      <c r="G39" s="13" t="s">
        <v>141</v>
      </c>
      <c r="H39" s="13" t="s">
        <v>139</v>
      </c>
      <c r="I39" s="13" t="s">
        <v>26</v>
      </c>
      <c r="J39" s="13" t="s">
        <v>135</v>
      </c>
      <c r="K39" s="16">
        <v>75.5</v>
      </c>
      <c r="L39" s="16">
        <f>K39*0.5</f>
        <v>37.75</v>
      </c>
      <c r="M39" s="16">
        <v>88.03</v>
      </c>
      <c r="N39" s="16">
        <f>M39*0.5</f>
        <v>44.015</v>
      </c>
      <c r="O39" s="16">
        <f>L39+N39</f>
        <v>81.765</v>
      </c>
      <c r="P39" s="17">
        <v>3</v>
      </c>
      <c r="Q39" s="13" t="s">
        <v>28</v>
      </c>
    </row>
    <row r="40" s="2" customFormat="1" ht="24.95" customHeight="1" spans="1:17">
      <c r="A40" s="12">
        <v>6</v>
      </c>
      <c r="B40" s="12" t="s">
        <v>142</v>
      </c>
      <c r="C40" s="13" t="s">
        <v>20</v>
      </c>
      <c r="D40" s="13" t="s">
        <v>66</v>
      </c>
      <c r="E40" s="13" t="s">
        <v>22</v>
      </c>
      <c r="F40" s="13" t="s">
        <v>23</v>
      </c>
      <c r="G40" s="13" t="s">
        <v>129</v>
      </c>
      <c r="H40" s="13" t="s">
        <v>134</v>
      </c>
      <c r="I40" s="13" t="s">
        <v>91</v>
      </c>
      <c r="J40" s="13" t="s">
        <v>135</v>
      </c>
      <c r="K40" s="16">
        <v>79</v>
      </c>
      <c r="L40" s="16">
        <f>K40*0.5</f>
        <v>39.5</v>
      </c>
      <c r="M40" s="16">
        <v>84.48</v>
      </c>
      <c r="N40" s="16">
        <f>M40*0.5</f>
        <v>42.24</v>
      </c>
      <c r="O40" s="16">
        <f>L40+N40</f>
        <v>81.74</v>
      </c>
      <c r="P40" s="17">
        <v>4</v>
      </c>
      <c r="Q40" s="13" t="s">
        <v>28</v>
      </c>
    </row>
    <row r="41" s="2" customFormat="1" ht="24.95" customHeight="1" spans="1:17">
      <c r="A41" s="12">
        <v>4</v>
      </c>
      <c r="B41" s="12" t="s">
        <v>143</v>
      </c>
      <c r="C41" s="13" t="s">
        <v>34</v>
      </c>
      <c r="D41" s="13" t="s">
        <v>144</v>
      </c>
      <c r="E41" s="13" t="s">
        <v>22</v>
      </c>
      <c r="F41" s="13" t="s">
        <v>23</v>
      </c>
      <c r="G41" s="13" t="s">
        <v>57</v>
      </c>
      <c r="H41" s="13" t="s">
        <v>134</v>
      </c>
      <c r="I41" s="13" t="s">
        <v>145</v>
      </c>
      <c r="J41" s="13" t="s">
        <v>135</v>
      </c>
      <c r="K41" s="16">
        <v>80.5</v>
      </c>
      <c r="L41" s="16">
        <f>K41*0.5</f>
        <v>40.25</v>
      </c>
      <c r="M41" s="16">
        <v>82.53</v>
      </c>
      <c r="N41" s="16">
        <f>M41*0.5</f>
        <v>41.265</v>
      </c>
      <c r="O41" s="16">
        <f>L41+N41</f>
        <v>81.515</v>
      </c>
      <c r="P41" s="17">
        <v>5</v>
      </c>
      <c r="Q41" s="13" t="s">
        <v>28</v>
      </c>
    </row>
    <row r="42" s="2" customFormat="1" ht="24.95" customHeight="1" spans="1:17">
      <c r="A42" s="12">
        <v>8</v>
      </c>
      <c r="B42" s="12" t="s">
        <v>146</v>
      </c>
      <c r="C42" s="13" t="s">
        <v>20</v>
      </c>
      <c r="D42" s="13" t="s">
        <v>147</v>
      </c>
      <c r="E42" s="13" t="s">
        <v>22</v>
      </c>
      <c r="F42" s="13" t="s">
        <v>23</v>
      </c>
      <c r="G42" s="13" t="s">
        <v>148</v>
      </c>
      <c r="H42" s="13" t="s">
        <v>139</v>
      </c>
      <c r="I42" s="13" t="s">
        <v>26</v>
      </c>
      <c r="J42" s="13" t="s">
        <v>135</v>
      </c>
      <c r="K42" s="16">
        <v>77</v>
      </c>
      <c r="L42" s="16">
        <f>K42*0.5</f>
        <v>38.5</v>
      </c>
      <c r="M42" s="16">
        <v>85.64</v>
      </c>
      <c r="N42" s="16">
        <f>M42*0.5</f>
        <v>42.82</v>
      </c>
      <c r="O42" s="16">
        <f>L42+N42</f>
        <v>81.32</v>
      </c>
      <c r="P42" s="17">
        <v>6</v>
      </c>
      <c r="Q42" s="13" t="s">
        <v>28</v>
      </c>
    </row>
    <row r="43" s="2" customFormat="1" ht="24.95" customHeight="1" spans="1:17">
      <c r="A43" s="12">
        <v>5</v>
      </c>
      <c r="B43" s="12" t="s">
        <v>149</v>
      </c>
      <c r="C43" s="13" t="s">
        <v>20</v>
      </c>
      <c r="D43" s="13" t="s">
        <v>46</v>
      </c>
      <c r="E43" s="13" t="s">
        <v>22</v>
      </c>
      <c r="F43" s="13" t="s">
        <v>23</v>
      </c>
      <c r="G43" s="13" t="s">
        <v>150</v>
      </c>
      <c r="H43" s="13" t="s">
        <v>151</v>
      </c>
      <c r="I43" s="13" t="s">
        <v>80</v>
      </c>
      <c r="J43" s="13" t="s">
        <v>135</v>
      </c>
      <c r="K43" s="16">
        <v>73</v>
      </c>
      <c r="L43" s="16">
        <f>K43*0.5</f>
        <v>36.5</v>
      </c>
      <c r="M43" s="16">
        <v>87.4</v>
      </c>
      <c r="N43" s="16">
        <f>M43*0.5</f>
        <v>43.7</v>
      </c>
      <c r="O43" s="16">
        <f>L43+N43</f>
        <v>80.2</v>
      </c>
      <c r="P43" s="17">
        <v>7</v>
      </c>
      <c r="Q43" s="13" t="s">
        <v>28</v>
      </c>
    </row>
    <row r="44" s="2" customFormat="1" ht="24.95" customHeight="1" spans="1:17">
      <c r="A44" s="12">
        <v>10</v>
      </c>
      <c r="B44" s="12" t="s">
        <v>152</v>
      </c>
      <c r="C44" s="13" t="s">
        <v>20</v>
      </c>
      <c r="D44" s="13" t="s">
        <v>109</v>
      </c>
      <c r="E44" s="13" t="s">
        <v>22</v>
      </c>
      <c r="F44" s="13" t="s">
        <v>23</v>
      </c>
      <c r="G44" s="13" t="s">
        <v>138</v>
      </c>
      <c r="H44" s="13" t="s">
        <v>134</v>
      </c>
      <c r="I44" s="13" t="s">
        <v>32</v>
      </c>
      <c r="J44" s="13" t="s">
        <v>135</v>
      </c>
      <c r="K44" s="16">
        <v>73</v>
      </c>
      <c r="L44" s="16">
        <f>K44*0.5</f>
        <v>36.5</v>
      </c>
      <c r="M44" s="16">
        <v>86.04</v>
      </c>
      <c r="N44" s="16">
        <f>M44*0.5</f>
        <v>43.02</v>
      </c>
      <c r="O44" s="16">
        <f>L44+N44</f>
        <v>79.52</v>
      </c>
      <c r="P44" s="17">
        <v>8</v>
      </c>
      <c r="Q44" s="17"/>
    </row>
    <row r="45" s="2" customFormat="1" ht="24.95" customHeight="1" spans="1:17">
      <c r="A45" s="12">
        <v>1</v>
      </c>
      <c r="B45" s="12" t="s">
        <v>153</v>
      </c>
      <c r="C45" s="13" t="s">
        <v>20</v>
      </c>
      <c r="D45" s="13" t="s">
        <v>154</v>
      </c>
      <c r="E45" s="13" t="s">
        <v>22</v>
      </c>
      <c r="F45" s="13" t="s">
        <v>23</v>
      </c>
      <c r="G45" s="13" t="s">
        <v>155</v>
      </c>
      <c r="H45" s="13" t="s">
        <v>134</v>
      </c>
      <c r="I45" s="13" t="s">
        <v>91</v>
      </c>
      <c r="J45" s="13" t="s">
        <v>135</v>
      </c>
      <c r="K45" s="16">
        <v>78.5</v>
      </c>
      <c r="L45" s="16">
        <f>K45*0.5</f>
        <v>39.25</v>
      </c>
      <c r="M45" s="16">
        <v>80.44</v>
      </c>
      <c r="N45" s="16">
        <f>M45*0.5</f>
        <v>40.22</v>
      </c>
      <c r="O45" s="16">
        <f>L45+N45</f>
        <v>79.47</v>
      </c>
      <c r="P45" s="17">
        <v>9</v>
      </c>
      <c r="Q45" s="17"/>
    </row>
    <row r="46" s="2" customFormat="1" ht="24.95" customHeight="1" spans="1:17">
      <c r="A46" s="12">
        <v>11</v>
      </c>
      <c r="B46" s="12" t="s">
        <v>156</v>
      </c>
      <c r="C46" s="13" t="s">
        <v>20</v>
      </c>
      <c r="D46" s="13" t="s">
        <v>86</v>
      </c>
      <c r="E46" s="13" t="s">
        <v>22</v>
      </c>
      <c r="F46" s="13" t="s">
        <v>23</v>
      </c>
      <c r="G46" s="13" t="s">
        <v>138</v>
      </c>
      <c r="H46" s="13" t="s">
        <v>139</v>
      </c>
      <c r="I46" s="13" t="s">
        <v>32</v>
      </c>
      <c r="J46" s="13" t="s">
        <v>135</v>
      </c>
      <c r="K46" s="16">
        <v>72</v>
      </c>
      <c r="L46" s="16">
        <f>K46*0.5</f>
        <v>36</v>
      </c>
      <c r="M46" s="16">
        <v>86.2</v>
      </c>
      <c r="N46" s="16">
        <f>M46*0.5</f>
        <v>43.1</v>
      </c>
      <c r="O46" s="16">
        <f>L46+N46</f>
        <v>79.1</v>
      </c>
      <c r="P46" s="17">
        <v>10</v>
      </c>
      <c r="Q46" s="17"/>
    </row>
    <row r="47" s="2" customFormat="1" ht="24.95" customHeight="1" spans="1:17">
      <c r="A47" s="12">
        <v>15</v>
      </c>
      <c r="B47" s="12" t="s">
        <v>157</v>
      </c>
      <c r="C47" s="13" t="s">
        <v>20</v>
      </c>
      <c r="D47" s="13" t="s">
        <v>56</v>
      </c>
      <c r="E47" s="13" t="s">
        <v>22</v>
      </c>
      <c r="F47" s="13" t="s">
        <v>23</v>
      </c>
      <c r="G47" s="13" t="s">
        <v>112</v>
      </c>
      <c r="H47" s="13" t="s">
        <v>158</v>
      </c>
      <c r="I47" s="13" t="s">
        <v>69</v>
      </c>
      <c r="J47" s="13" t="s">
        <v>135</v>
      </c>
      <c r="K47" s="16">
        <v>73</v>
      </c>
      <c r="L47" s="16">
        <f>K47*0.5</f>
        <v>36.5</v>
      </c>
      <c r="M47" s="16">
        <v>83.63</v>
      </c>
      <c r="N47" s="16">
        <f>M47*0.5</f>
        <v>41.815</v>
      </c>
      <c r="O47" s="16">
        <f>L47+N47</f>
        <v>78.315</v>
      </c>
      <c r="P47" s="17">
        <v>11</v>
      </c>
      <c r="Q47" s="17"/>
    </row>
    <row r="48" s="2" customFormat="1" ht="24.95" customHeight="1" spans="1:17">
      <c r="A48" s="12">
        <v>12</v>
      </c>
      <c r="B48" s="12" t="s">
        <v>159</v>
      </c>
      <c r="C48" s="13" t="s">
        <v>20</v>
      </c>
      <c r="D48" s="13" t="s">
        <v>160</v>
      </c>
      <c r="E48" s="13" t="s">
        <v>22</v>
      </c>
      <c r="F48" s="13" t="s">
        <v>23</v>
      </c>
      <c r="G48" s="13" t="s">
        <v>36</v>
      </c>
      <c r="H48" s="13" t="s">
        <v>134</v>
      </c>
      <c r="I48" s="13" t="s">
        <v>48</v>
      </c>
      <c r="J48" s="13" t="s">
        <v>135</v>
      </c>
      <c r="K48" s="16">
        <v>74.5</v>
      </c>
      <c r="L48" s="16">
        <f>K48*0.5</f>
        <v>37.25</v>
      </c>
      <c r="M48" s="16">
        <v>81.93</v>
      </c>
      <c r="N48" s="16">
        <f>M48*0.5</f>
        <v>40.965</v>
      </c>
      <c r="O48" s="16">
        <f>L48+N48</f>
        <v>78.215</v>
      </c>
      <c r="P48" s="17">
        <v>12</v>
      </c>
      <c r="Q48" s="17"/>
    </row>
    <row r="49" s="2" customFormat="1" ht="24.95" customHeight="1" spans="1:17">
      <c r="A49" s="12">
        <v>13</v>
      </c>
      <c r="B49" s="12" t="s">
        <v>161</v>
      </c>
      <c r="C49" s="13" t="s">
        <v>20</v>
      </c>
      <c r="D49" s="13" t="s">
        <v>162</v>
      </c>
      <c r="E49" s="13" t="s">
        <v>22</v>
      </c>
      <c r="F49" s="13" t="s">
        <v>23</v>
      </c>
      <c r="G49" s="13" t="s">
        <v>57</v>
      </c>
      <c r="H49" s="13" t="s">
        <v>134</v>
      </c>
      <c r="I49" s="13" t="s">
        <v>37</v>
      </c>
      <c r="J49" s="13" t="s">
        <v>135</v>
      </c>
      <c r="K49" s="16">
        <v>73.5</v>
      </c>
      <c r="L49" s="16">
        <f>K49*0.5</f>
        <v>36.75</v>
      </c>
      <c r="M49" s="16">
        <v>82.73</v>
      </c>
      <c r="N49" s="16">
        <f>M49*0.5</f>
        <v>41.365</v>
      </c>
      <c r="O49" s="16">
        <f>L49+N49</f>
        <v>78.115</v>
      </c>
      <c r="P49" s="17">
        <v>13</v>
      </c>
      <c r="Q49" s="17"/>
    </row>
    <row r="50" s="2" customFormat="1" ht="24.95" customHeight="1" spans="1:17">
      <c r="A50" s="12">
        <v>7</v>
      </c>
      <c r="B50" s="12" t="s">
        <v>163</v>
      </c>
      <c r="C50" s="13" t="s">
        <v>20</v>
      </c>
      <c r="D50" s="13" t="s">
        <v>164</v>
      </c>
      <c r="E50" s="13" t="s">
        <v>22</v>
      </c>
      <c r="F50" s="13" t="s">
        <v>23</v>
      </c>
      <c r="G50" s="13" t="s">
        <v>112</v>
      </c>
      <c r="H50" s="13" t="s">
        <v>158</v>
      </c>
      <c r="I50" s="13" t="s">
        <v>69</v>
      </c>
      <c r="J50" s="13" t="s">
        <v>135</v>
      </c>
      <c r="K50" s="16">
        <v>73.5</v>
      </c>
      <c r="L50" s="16">
        <f>K50*0.5</f>
        <v>36.75</v>
      </c>
      <c r="M50" s="16">
        <v>79.34</v>
      </c>
      <c r="N50" s="16">
        <f>M50*0.5</f>
        <v>39.67</v>
      </c>
      <c r="O50" s="16">
        <f>L50+N50</f>
        <v>76.42</v>
      </c>
      <c r="P50" s="17">
        <v>14</v>
      </c>
      <c r="Q50" s="17"/>
    </row>
    <row r="51" s="2" customFormat="1" ht="24.95" customHeight="1" spans="1:17">
      <c r="A51" s="12"/>
      <c r="B51" s="12" t="s">
        <v>165</v>
      </c>
      <c r="C51" s="13" t="s">
        <v>20</v>
      </c>
      <c r="D51" s="13" t="s">
        <v>72</v>
      </c>
      <c r="E51" s="13" t="s">
        <v>22</v>
      </c>
      <c r="F51" s="13" t="s">
        <v>23</v>
      </c>
      <c r="G51" s="13" t="s">
        <v>78</v>
      </c>
      <c r="H51" s="13" t="s">
        <v>134</v>
      </c>
      <c r="I51" s="13" t="s">
        <v>32</v>
      </c>
      <c r="J51" s="13" t="s">
        <v>135</v>
      </c>
      <c r="K51" s="16">
        <v>72.5</v>
      </c>
      <c r="L51" s="16">
        <f>K51*0.5</f>
        <v>36.25</v>
      </c>
      <c r="M51" s="16"/>
      <c r="N51" s="16">
        <f>M51*0.5</f>
        <v>0</v>
      </c>
      <c r="O51" s="16">
        <f>L51+N51</f>
        <v>36.25</v>
      </c>
      <c r="P51" s="17"/>
      <c r="Q51" s="17" t="s">
        <v>64</v>
      </c>
    </row>
    <row r="52" s="2" customFormat="1" ht="24.95" customHeight="1" spans="1:17">
      <c r="A52" s="12">
        <v>17</v>
      </c>
      <c r="B52" s="12" t="s">
        <v>166</v>
      </c>
      <c r="C52" s="13" t="s">
        <v>20</v>
      </c>
      <c r="D52" s="13" t="s">
        <v>167</v>
      </c>
      <c r="E52" s="13" t="s">
        <v>22</v>
      </c>
      <c r="F52" s="13" t="s">
        <v>23</v>
      </c>
      <c r="G52" s="13" t="s">
        <v>67</v>
      </c>
      <c r="H52" s="13" t="s">
        <v>168</v>
      </c>
      <c r="I52" s="13" t="s">
        <v>169</v>
      </c>
      <c r="J52" s="13" t="s">
        <v>170</v>
      </c>
      <c r="K52" s="16">
        <v>69</v>
      </c>
      <c r="L52" s="16">
        <f>K52*0.5</f>
        <v>34.5</v>
      </c>
      <c r="M52" s="16">
        <v>90.14</v>
      </c>
      <c r="N52" s="16">
        <f>M52*0.5</f>
        <v>45.07</v>
      </c>
      <c r="O52" s="16">
        <f>L52+N52</f>
        <v>79.57</v>
      </c>
      <c r="P52" s="17">
        <v>1</v>
      </c>
      <c r="Q52" s="13" t="s">
        <v>28</v>
      </c>
    </row>
    <row r="53" s="2" customFormat="1" ht="24.95" customHeight="1" spans="1:17">
      <c r="A53" s="12">
        <v>22</v>
      </c>
      <c r="B53" s="12" t="s">
        <v>171</v>
      </c>
      <c r="C53" s="13" t="s">
        <v>20</v>
      </c>
      <c r="D53" s="13" t="s">
        <v>172</v>
      </c>
      <c r="E53" s="13" t="s">
        <v>22</v>
      </c>
      <c r="F53" s="13" t="s">
        <v>23</v>
      </c>
      <c r="G53" s="13" t="s">
        <v>138</v>
      </c>
      <c r="H53" s="13" t="s">
        <v>168</v>
      </c>
      <c r="I53" s="13" t="s">
        <v>173</v>
      </c>
      <c r="J53" s="13" t="s">
        <v>170</v>
      </c>
      <c r="K53" s="16">
        <v>65.5</v>
      </c>
      <c r="L53" s="16">
        <f>K53*0.5</f>
        <v>32.75</v>
      </c>
      <c r="M53" s="16">
        <v>92.02</v>
      </c>
      <c r="N53" s="16">
        <f>M53*0.5</f>
        <v>46.01</v>
      </c>
      <c r="O53" s="16">
        <f>L53+N53</f>
        <v>78.76</v>
      </c>
      <c r="P53" s="17">
        <v>2</v>
      </c>
      <c r="Q53" s="13" t="s">
        <v>28</v>
      </c>
    </row>
    <row r="54" s="2" customFormat="1" ht="24.95" customHeight="1" spans="1:17">
      <c r="A54" s="12">
        <v>7</v>
      </c>
      <c r="B54" s="12" t="s">
        <v>174</v>
      </c>
      <c r="C54" s="13" t="s">
        <v>34</v>
      </c>
      <c r="D54" s="13" t="s">
        <v>175</v>
      </c>
      <c r="E54" s="13" t="s">
        <v>22</v>
      </c>
      <c r="F54" s="13" t="s">
        <v>23</v>
      </c>
      <c r="G54" s="13" t="s">
        <v>36</v>
      </c>
      <c r="H54" s="13" t="s">
        <v>168</v>
      </c>
      <c r="I54" s="13" t="s">
        <v>58</v>
      </c>
      <c r="J54" s="13" t="s">
        <v>170</v>
      </c>
      <c r="K54" s="16">
        <v>66.5</v>
      </c>
      <c r="L54" s="16">
        <f>K54*0.5</f>
        <v>33.25</v>
      </c>
      <c r="M54" s="16">
        <v>90.6</v>
      </c>
      <c r="N54" s="16">
        <f>M54*0.5</f>
        <v>45.3</v>
      </c>
      <c r="O54" s="16">
        <f>L54+N54</f>
        <v>78.55</v>
      </c>
      <c r="P54" s="17">
        <v>3</v>
      </c>
      <c r="Q54" s="13" t="s">
        <v>28</v>
      </c>
    </row>
    <row r="55" s="2" customFormat="1" ht="24.95" customHeight="1" spans="1:17">
      <c r="A55" s="12">
        <v>14</v>
      </c>
      <c r="B55" s="12" t="s">
        <v>176</v>
      </c>
      <c r="C55" s="13" t="s">
        <v>20</v>
      </c>
      <c r="D55" s="13" t="s">
        <v>177</v>
      </c>
      <c r="E55" s="13" t="s">
        <v>22</v>
      </c>
      <c r="F55" s="13" t="s">
        <v>23</v>
      </c>
      <c r="G55" s="13" t="s">
        <v>178</v>
      </c>
      <c r="H55" s="13" t="s">
        <v>179</v>
      </c>
      <c r="I55" s="13" t="s">
        <v>80</v>
      </c>
      <c r="J55" s="13" t="s">
        <v>170</v>
      </c>
      <c r="K55" s="16">
        <v>66.5</v>
      </c>
      <c r="L55" s="16">
        <f>K55*0.5</f>
        <v>33.25</v>
      </c>
      <c r="M55" s="16">
        <v>86.02</v>
      </c>
      <c r="N55" s="16">
        <f>M55*0.5</f>
        <v>43.01</v>
      </c>
      <c r="O55" s="16">
        <f>L55+N55</f>
        <v>76.26</v>
      </c>
      <c r="P55" s="17">
        <v>4</v>
      </c>
      <c r="Q55" s="13" t="s">
        <v>28</v>
      </c>
    </row>
    <row r="56" s="2" customFormat="1" ht="24.95" customHeight="1" spans="1:17">
      <c r="A56" s="12">
        <v>19</v>
      </c>
      <c r="B56" s="12" t="s">
        <v>180</v>
      </c>
      <c r="C56" s="13" t="s">
        <v>20</v>
      </c>
      <c r="D56" s="13" t="s">
        <v>41</v>
      </c>
      <c r="E56" s="13" t="s">
        <v>22</v>
      </c>
      <c r="F56" s="13" t="s">
        <v>23</v>
      </c>
      <c r="G56" s="13" t="s">
        <v>36</v>
      </c>
      <c r="H56" s="13" t="s">
        <v>168</v>
      </c>
      <c r="I56" s="13" t="s">
        <v>80</v>
      </c>
      <c r="J56" s="13" t="s">
        <v>170</v>
      </c>
      <c r="K56" s="16">
        <v>62.5</v>
      </c>
      <c r="L56" s="16">
        <f>K56*0.5</f>
        <v>31.25</v>
      </c>
      <c r="M56" s="16">
        <v>89.88</v>
      </c>
      <c r="N56" s="16">
        <f>M56*0.5</f>
        <v>44.94</v>
      </c>
      <c r="O56" s="16">
        <f>L56+N56</f>
        <v>76.19</v>
      </c>
      <c r="P56" s="17">
        <v>5</v>
      </c>
      <c r="Q56" s="13" t="s">
        <v>28</v>
      </c>
    </row>
    <row r="57" s="2" customFormat="1" ht="24.95" customHeight="1" spans="1:17">
      <c r="A57" s="12">
        <v>13</v>
      </c>
      <c r="B57" s="12" t="s">
        <v>181</v>
      </c>
      <c r="C57" s="13" t="s">
        <v>20</v>
      </c>
      <c r="D57" s="13" t="s">
        <v>21</v>
      </c>
      <c r="E57" s="13" t="s">
        <v>22</v>
      </c>
      <c r="F57" s="13" t="s">
        <v>23</v>
      </c>
      <c r="G57" s="13" t="s">
        <v>97</v>
      </c>
      <c r="H57" s="13" t="s">
        <v>168</v>
      </c>
      <c r="I57" s="13" t="s">
        <v>32</v>
      </c>
      <c r="J57" s="13" t="s">
        <v>170</v>
      </c>
      <c r="K57" s="16">
        <v>64.5</v>
      </c>
      <c r="L57" s="16">
        <f>K57*0.5</f>
        <v>32.25</v>
      </c>
      <c r="M57" s="16">
        <v>87.34</v>
      </c>
      <c r="N57" s="16">
        <f>M57*0.5</f>
        <v>43.67</v>
      </c>
      <c r="O57" s="16">
        <f>L57+N57</f>
        <v>75.92</v>
      </c>
      <c r="P57" s="17">
        <v>6</v>
      </c>
      <c r="Q57" s="13" t="s">
        <v>28</v>
      </c>
    </row>
    <row r="58" s="2" customFormat="1" ht="24.95" customHeight="1" spans="1:17">
      <c r="A58" s="12">
        <v>6</v>
      </c>
      <c r="B58" s="12" t="s">
        <v>182</v>
      </c>
      <c r="C58" s="13" t="s">
        <v>20</v>
      </c>
      <c r="D58" s="13" t="s">
        <v>183</v>
      </c>
      <c r="E58" s="13" t="s">
        <v>22</v>
      </c>
      <c r="F58" s="13" t="s">
        <v>23</v>
      </c>
      <c r="G58" s="13" t="s">
        <v>67</v>
      </c>
      <c r="H58" s="13" t="s">
        <v>168</v>
      </c>
      <c r="I58" s="13">
        <v>2023.07</v>
      </c>
      <c r="J58" s="13" t="s">
        <v>170</v>
      </c>
      <c r="K58" s="16">
        <v>64</v>
      </c>
      <c r="L58" s="16">
        <f>K58*0.5</f>
        <v>32</v>
      </c>
      <c r="M58" s="16">
        <v>87.36</v>
      </c>
      <c r="N58" s="16">
        <f>M58*0.5</f>
        <v>43.68</v>
      </c>
      <c r="O58" s="16">
        <f>L58+N58</f>
        <v>75.68</v>
      </c>
      <c r="P58" s="17">
        <v>7</v>
      </c>
      <c r="Q58" s="13" t="s">
        <v>28</v>
      </c>
    </row>
    <row r="59" s="2" customFormat="1" ht="24.95" customHeight="1" spans="1:17">
      <c r="A59" s="12">
        <v>1</v>
      </c>
      <c r="B59" s="12" t="s">
        <v>184</v>
      </c>
      <c r="C59" s="13" t="s">
        <v>20</v>
      </c>
      <c r="D59" s="13" t="s">
        <v>185</v>
      </c>
      <c r="E59" s="13" t="s">
        <v>22</v>
      </c>
      <c r="F59" s="13" t="s">
        <v>23</v>
      </c>
      <c r="G59" s="13" t="s">
        <v>31</v>
      </c>
      <c r="H59" s="13" t="s">
        <v>168</v>
      </c>
      <c r="I59" s="13" t="s">
        <v>32</v>
      </c>
      <c r="J59" s="13" t="s">
        <v>170</v>
      </c>
      <c r="K59" s="16">
        <v>63</v>
      </c>
      <c r="L59" s="16">
        <f>K59*0.5</f>
        <v>31.5</v>
      </c>
      <c r="M59" s="16">
        <v>87.86</v>
      </c>
      <c r="N59" s="16">
        <f>M59*0.5</f>
        <v>43.93</v>
      </c>
      <c r="O59" s="16">
        <f>L59+N59</f>
        <v>75.43</v>
      </c>
      <c r="P59" s="17">
        <v>8</v>
      </c>
      <c r="Q59" s="13" t="s">
        <v>28</v>
      </c>
    </row>
    <row r="60" s="2" customFormat="1" ht="24.95" customHeight="1" spans="1:17">
      <c r="A60" s="12">
        <v>9</v>
      </c>
      <c r="B60" s="12" t="s">
        <v>186</v>
      </c>
      <c r="C60" s="13" t="s">
        <v>34</v>
      </c>
      <c r="D60" s="13" t="s">
        <v>187</v>
      </c>
      <c r="E60" s="13" t="s">
        <v>22</v>
      </c>
      <c r="F60" s="13" t="s">
        <v>23</v>
      </c>
      <c r="G60" s="13" t="s">
        <v>31</v>
      </c>
      <c r="H60" s="13" t="s">
        <v>168</v>
      </c>
      <c r="I60" s="13" t="s">
        <v>80</v>
      </c>
      <c r="J60" s="13" t="s">
        <v>170</v>
      </c>
      <c r="K60" s="16">
        <v>64.5</v>
      </c>
      <c r="L60" s="16">
        <f>K60*0.5</f>
        <v>32.25</v>
      </c>
      <c r="M60" s="16">
        <v>85.88</v>
      </c>
      <c r="N60" s="16">
        <f>M60*0.5</f>
        <v>42.94</v>
      </c>
      <c r="O60" s="16">
        <f>L60+N60</f>
        <v>75.19</v>
      </c>
      <c r="P60" s="17">
        <v>9</v>
      </c>
      <c r="Q60" s="17"/>
    </row>
    <row r="61" s="2" customFormat="1" ht="24.95" customHeight="1" spans="1:17">
      <c r="A61" s="12">
        <v>11</v>
      </c>
      <c r="B61" s="12" t="s">
        <v>188</v>
      </c>
      <c r="C61" s="13" t="s">
        <v>20</v>
      </c>
      <c r="D61" s="13" t="s">
        <v>72</v>
      </c>
      <c r="E61" s="13" t="s">
        <v>22</v>
      </c>
      <c r="F61" s="13" t="s">
        <v>23</v>
      </c>
      <c r="G61" s="13" t="s">
        <v>129</v>
      </c>
      <c r="H61" s="13" t="s">
        <v>168</v>
      </c>
      <c r="I61" s="13" t="s">
        <v>26</v>
      </c>
      <c r="J61" s="13" t="s">
        <v>170</v>
      </c>
      <c r="K61" s="16">
        <v>63.5</v>
      </c>
      <c r="L61" s="16">
        <f>K61*0.5</f>
        <v>31.75</v>
      </c>
      <c r="M61" s="16">
        <v>86.66</v>
      </c>
      <c r="N61" s="16">
        <f>M61*0.5</f>
        <v>43.33</v>
      </c>
      <c r="O61" s="16">
        <f>L61+N61</f>
        <v>75.08</v>
      </c>
      <c r="P61" s="17">
        <v>10</v>
      </c>
      <c r="Q61" s="17"/>
    </row>
    <row r="62" s="2" customFormat="1" ht="24.95" customHeight="1" spans="1:17">
      <c r="A62" s="12">
        <v>16</v>
      </c>
      <c r="B62" s="12" t="s">
        <v>189</v>
      </c>
      <c r="C62" s="13" t="s">
        <v>20</v>
      </c>
      <c r="D62" s="13" t="s">
        <v>190</v>
      </c>
      <c r="E62" s="13" t="s">
        <v>22</v>
      </c>
      <c r="F62" s="13" t="s">
        <v>23</v>
      </c>
      <c r="G62" s="13" t="s">
        <v>191</v>
      </c>
      <c r="H62" s="13" t="s">
        <v>168</v>
      </c>
      <c r="I62" s="13" t="s">
        <v>80</v>
      </c>
      <c r="J62" s="13" t="s">
        <v>170</v>
      </c>
      <c r="K62" s="16">
        <v>61</v>
      </c>
      <c r="L62" s="16">
        <f>K62*0.5</f>
        <v>30.5</v>
      </c>
      <c r="M62" s="16">
        <v>88.32</v>
      </c>
      <c r="N62" s="16">
        <f>M62*0.5</f>
        <v>44.16</v>
      </c>
      <c r="O62" s="16">
        <f>L62+N62</f>
        <v>74.66</v>
      </c>
      <c r="P62" s="17">
        <v>11</v>
      </c>
      <c r="Q62" s="17"/>
    </row>
    <row r="63" s="2" customFormat="1" ht="24.95" customHeight="1" spans="1:17">
      <c r="A63" s="12">
        <v>12</v>
      </c>
      <c r="B63" s="12" t="s">
        <v>192</v>
      </c>
      <c r="C63" s="13" t="s">
        <v>20</v>
      </c>
      <c r="D63" s="13" t="s">
        <v>193</v>
      </c>
      <c r="E63" s="13" t="s">
        <v>22</v>
      </c>
      <c r="F63" s="13" t="s">
        <v>23</v>
      </c>
      <c r="G63" s="13" t="s">
        <v>36</v>
      </c>
      <c r="H63" s="13" t="s">
        <v>168</v>
      </c>
      <c r="I63" s="13" t="s">
        <v>51</v>
      </c>
      <c r="J63" s="13" t="s">
        <v>170</v>
      </c>
      <c r="K63" s="16">
        <v>61.5</v>
      </c>
      <c r="L63" s="16">
        <f>K63*0.5</f>
        <v>30.75</v>
      </c>
      <c r="M63" s="16">
        <v>87.74</v>
      </c>
      <c r="N63" s="16">
        <f>M63*0.5</f>
        <v>43.87</v>
      </c>
      <c r="O63" s="16">
        <f>L63+N63</f>
        <v>74.62</v>
      </c>
      <c r="P63" s="17">
        <v>12</v>
      </c>
      <c r="Q63" s="17"/>
    </row>
    <row r="64" s="2" customFormat="1" ht="24.95" customHeight="1" spans="1:17">
      <c r="A64" s="12">
        <v>4</v>
      </c>
      <c r="B64" s="12" t="s">
        <v>194</v>
      </c>
      <c r="C64" s="13" t="s">
        <v>20</v>
      </c>
      <c r="D64" s="13" t="s">
        <v>195</v>
      </c>
      <c r="E64" s="13" t="s">
        <v>22</v>
      </c>
      <c r="F64" s="13" t="s">
        <v>23</v>
      </c>
      <c r="G64" s="13" t="s">
        <v>31</v>
      </c>
      <c r="H64" s="13" t="s">
        <v>168</v>
      </c>
      <c r="I64" s="13" t="s">
        <v>32</v>
      </c>
      <c r="J64" s="13" t="s">
        <v>170</v>
      </c>
      <c r="K64" s="16">
        <v>62</v>
      </c>
      <c r="L64" s="16">
        <f>K64*0.5</f>
        <v>31</v>
      </c>
      <c r="M64" s="16">
        <v>87.04</v>
      </c>
      <c r="N64" s="16">
        <f>M64*0.5</f>
        <v>43.52</v>
      </c>
      <c r="O64" s="16">
        <f>L64+N64</f>
        <v>74.52</v>
      </c>
      <c r="P64" s="17">
        <v>13</v>
      </c>
      <c r="Q64" s="17"/>
    </row>
    <row r="65" s="2" customFormat="1" ht="24.95" customHeight="1" spans="1:17">
      <c r="A65" s="12">
        <v>10</v>
      </c>
      <c r="B65" s="12" t="s">
        <v>196</v>
      </c>
      <c r="C65" s="13" t="s">
        <v>20</v>
      </c>
      <c r="D65" s="13" t="s">
        <v>197</v>
      </c>
      <c r="E65" s="13" t="s">
        <v>22</v>
      </c>
      <c r="F65" s="13" t="s">
        <v>23</v>
      </c>
      <c r="G65" s="13" t="s">
        <v>31</v>
      </c>
      <c r="H65" s="13" t="s">
        <v>168</v>
      </c>
      <c r="I65" s="13" t="s">
        <v>32</v>
      </c>
      <c r="J65" s="13" t="s">
        <v>170</v>
      </c>
      <c r="K65" s="16">
        <v>61</v>
      </c>
      <c r="L65" s="16">
        <f>K65*0.5</f>
        <v>30.5</v>
      </c>
      <c r="M65" s="16">
        <v>87.66</v>
      </c>
      <c r="N65" s="16">
        <f>M65*0.5</f>
        <v>43.83</v>
      </c>
      <c r="O65" s="16">
        <f>L65+N65</f>
        <v>74.33</v>
      </c>
      <c r="P65" s="17">
        <v>14</v>
      </c>
      <c r="Q65" s="17"/>
    </row>
    <row r="66" s="2" customFormat="1" ht="24.95" customHeight="1" spans="1:17">
      <c r="A66" s="12">
        <v>23</v>
      </c>
      <c r="B66" s="12" t="s">
        <v>198</v>
      </c>
      <c r="C66" s="13" t="s">
        <v>20</v>
      </c>
      <c r="D66" s="13" t="s">
        <v>199</v>
      </c>
      <c r="E66" s="13" t="s">
        <v>22</v>
      </c>
      <c r="F66" s="13" t="s">
        <v>23</v>
      </c>
      <c r="G66" s="13" t="s">
        <v>31</v>
      </c>
      <c r="H66" s="13" t="s">
        <v>168</v>
      </c>
      <c r="I66" s="13" t="s">
        <v>51</v>
      </c>
      <c r="J66" s="13" t="s">
        <v>170</v>
      </c>
      <c r="K66" s="16">
        <v>63</v>
      </c>
      <c r="L66" s="16">
        <f>K66*0.5</f>
        <v>31.5</v>
      </c>
      <c r="M66" s="16">
        <v>85.52</v>
      </c>
      <c r="N66" s="16">
        <f>M66*0.5</f>
        <v>42.76</v>
      </c>
      <c r="O66" s="16">
        <f>L66+N66</f>
        <v>74.26</v>
      </c>
      <c r="P66" s="17">
        <v>15</v>
      </c>
      <c r="Q66" s="17"/>
    </row>
    <row r="67" s="2" customFormat="1" ht="24.95" customHeight="1" spans="1:17">
      <c r="A67" s="12">
        <v>2</v>
      </c>
      <c r="B67" s="12" t="s">
        <v>200</v>
      </c>
      <c r="C67" s="13" t="s">
        <v>20</v>
      </c>
      <c r="D67" s="13" t="s">
        <v>106</v>
      </c>
      <c r="E67" s="13" t="s">
        <v>22</v>
      </c>
      <c r="F67" s="13" t="s">
        <v>23</v>
      </c>
      <c r="G67" s="13" t="s">
        <v>31</v>
      </c>
      <c r="H67" s="13" t="s">
        <v>168</v>
      </c>
      <c r="I67" s="13" t="s">
        <v>32</v>
      </c>
      <c r="J67" s="13" t="s">
        <v>170</v>
      </c>
      <c r="K67" s="16">
        <v>63.5</v>
      </c>
      <c r="L67" s="16">
        <f>K67*0.5</f>
        <v>31.75</v>
      </c>
      <c r="M67" s="16">
        <v>84.8</v>
      </c>
      <c r="N67" s="16">
        <f>M67*0.5</f>
        <v>42.4</v>
      </c>
      <c r="O67" s="16">
        <f>L67+N67</f>
        <v>74.15</v>
      </c>
      <c r="P67" s="17">
        <v>16</v>
      </c>
      <c r="Q67" s="17"/>
    </row>
    <row r="68" s="2" customFormat="1" ht="24.95" customHeight="1" spans="1:17">
      <c r="A68" s="12">
        <v>3</v>
      </c>
      <c r="B68" s="12" t="s">
        <v>201</v>
      </c>
      <c r="C68" s="13" t="s">
        <v>20</v>
      </c>
      <c r="D68" s="13" t="s">
        <v>202</v>
      </c>
      <c r="E68" s="13" t="s">
        <v>22</v>
      </c>
      <c r="F68" s="13" t="s">
        <v>23</v>
      </c>
      <c r="G68" s="13" t="s">
        <v>54</v>
      </c>
      <c r="H68" s="13" t="s">
        <v>168</v>
      </c>
      <c r="I68" s="13" t="s">
        <v>48</v>
      </c>
      <c r="J68" s="13" t="s">
        <v>170</v>
      </c>
      <c r="K68" s="16">
        <v>61</v>
      </c>
      <c r="L68" s="16">
        <f>K68*0.5</f>
        <v>30.5</v>
      </c>
      <c r="M68" s="16">
        <v>86.48</v>
      </c>
      <c r="N68" s="16">
        <f>M68*0.5</f>
        <v>43.24</v>
      </c>
      <c r="O68" s="16">
        <f>L68+N68</f>
        <v>73.74</v>
      </c>
      <c r="P68" s="17">
        <v>17</v>
      </c>
      <c r="Q68" s="17"/>
    </row>
    <row r="69" s="2" customFormat="1" ht="24.95" customHeight="1" spans="1:17">
      <c r="A69" s="12">
        <v>15</v>
      </c>
      <c r="B69" s="12" t="s">
        <v>203</v>
      </c>
      <c r="C69" s="13" t="s">
        <v>20</v>
      </c>
      <c r="D69" s="13" t="s">
        <v>160</v>
      </c>
      <c r="E69" s="13" t="s">
        <v>22</v>
      </c>
      <c r="F69" s="13" t="s">
        <v>23</v>
      </c>
      <c r="G69" s="13" t="s">
        <v>110</v>
      </c>
      <c r="H69" s="13" t="s">
        <v>168</v>
      </c>
      <c r="I69" s="13" t="s">
        <v>26</v>
      </c>
      <c r="J69" s="13" t="s">
        <v>170</v>
      </c>
      <c r="K69" s="16">
        <v>61.5</v>
      </c>
      <c r="L69" s="16">
        <f>K69*0.5</f>
        <v>30.75</v>
      </c>
      <c r="M69" s="16">
        <v>85.3</v>
      </c>
      <c r="N69" s="16">
        <f>M69*0.5</f>
        <v>42.65</v>
      </c>
      <c r="O69" s="16">
        <f>L69+N69</f>
        <v>73.4</v>
      </c>
      <c r="P69" s="17">
        <v>18</v>
      </c>
      <c r="Q69" s="17"/>
    </row>
    <row r="70" s="2" customFormat="1" ht="24.95" customHeight="1" spans="1:17">
      <c r="A70" s="12">
        <v>8</v>
      </c>
      <c r="B70" s="12" t="s">
        <v>204</v>
      </c>
      <c r="C70" s="13" t="s">
        <v>34</v>
      </c>
      <c r="D70" s="13" t="s">
        <v>197</v>
      </c>
      <c r="E70" s="13" t="s">
        <v>22</v>
      </c>
      <c r="F70" s="13" t="s">
        <v>23</v>
      </c>
      <c r="G70" s="13" t="s">
        <v>205</v>
      </c>
      <c r="H70" s="13" t="s">
        <v>168</v>
      </c>
      <c r="I70" s="13" t="s">
        <v>80</v>
      </c>
      <c r="J70" s="13" t="s">
        <v>170</v>
      </c>
      <c r="K70" s="16">
        <v>60</v>
      </c>
      <c r="L70" s="16">
        <f>K70*0.5</f>
        <v>30</v>
      </c>
      <c r="M70" s="16">
        <v>84.44</v>
      </c>
      <c r="N70" s="16">
        <f>M70*0.5</f>
        <v>42.22</v>
      </c>
      <c r="O70" s="16">
        <f>L70+N70</f>
        <v>72.22</v>
      </c>
      <c r="P70" s="17">
        <v>19</v>
      </c>
      <c r="Q70" s="17"/>
    </row>
    <row r="71" s="2" customFormat="1" ht="24.95" customHeight="1" spans="1:17">
      <c r="A71" s="12">
        <v>21</v>
      </c>
      <c r="B71" s="12" t="s">
        <v>206</v>
      </c>
      <c r="C71" s="13" t="s">
        <v>20</v>
      </c>
      <c r="D71" s="13" t="s">
        <v>207</v>
      </c>
      <c r="E71" s="13" t="s">
        <v>22</v>
      </c>
      <c r="F71" s="13" t="s">
        <v>23</v>
      </c>
      <c r="G71" s="13" t="s">
        <v>31</v>
      </c>
      <c r="H71" s="13" t="s">
        <v>168</v>
      </c>
      <c r="I71" s="13" t="s">
        <v>32</v>
      </c>
      <c r="J71" s="13" t="s">
        <v>170</v>
      </c>
      <c r="K71" s="16">
        <v>61.5</v>
      </c>
      <c r="L71" s="16">
        <f>K71*0.5</f>
        <v>30.75</v>
      </c>
      <c r="M71" s="16">
        <v>82.64</v>
      </c>
      <c r="N71" s="16">
        <f>M71*0.5</f>
        <v>41.32</v>
      </c>
      <c r="O71" s="16">
        <f>L71+N71</f>
        <v>72.07</v>
      </c>
      <c r="P71" s="17">
        <v>20</v>
      </c>
      <c r="Q71" s="17"/>
    </row>
    <row r="72" s="2" customFormat="1" ht="24.95" customHeight="1" spans="1:17">
      <c r="A72" s="12">
        <v>18</v>
      </c>
      <c r="B72" s="12" t="s">
        <v>208</v>
      </c>
      <c r="C72" s="13" t="s">
        <v>34</v>
      </c>
      <c r="D72" s="13" t="s">
        <v>183</v>
      </c>
      <c r="E72" s="13" t="s">
        <v>22</v>
      </c>
      <c r="F72" s="13" t="s">
        <v>23</v>
      </c>
      <c r="G72" s="13" t="s">
        <v>31</v>
      </c>
      <c r="H72" s="13" t="s">
        <v>168</v>
      </c>
      <c r="I72" s="13" t="s">
        <v>48</v>
      </c>
      <c r="J72" s="13" t="s">
        <v>170</v>
      </c>
      <c r="K72" s="16">
        <v>60.5</v>
      </c>
      <c r="L72" s="16">
        <f>K72*0.5</f>
        <v>30.25</v>
      </c>
      <c r="M72" s="16">
        <v>83.54</v>
      </c>
      <c r="N72" s="16">
        <f>M72*0.5</f>
        <v>41.77</v>
      </c>
      <c r="O72" s="16">
        <f>L72+N72</f>
        <v>72.02</v>
      </c>
      <c r="P72" s="17">
        <v>21</v>
      </c>
      <c r="Q72" s="17"/>
    </row>
    <row r="73" s="2" customFormat="1" ht="24.95" customHeight="1" spans="1:17">
      <c r="A73" s="12">
        <v>5</v>
      </c>
      <c r="B73" s="12" t="s">
        <v>209</v>
      </c>
      <c r="C73" s="13" t="s">
        <v>20</v>
      </c>
      <c r="D73" s="13" t="s">
        <v>210</v>
      </c>
      <c r="E73" s="13" t="s">
        <v>22</v>
      </c>
      <c r="F73" s="13" t="s">
        <v>23</v>
      </c>
      <c r="G73" s="13" t="s">
        <v>211</v>
      </c>
      <c r="H73" s="13" t="s">
        <v>179</v>
      </c>
      <c r="I73" s="13" t="s">
        <v>48</v>
      </c>
      <c r="J73" s="13" t="s">
        <v>170</v>
      </c>
      <c r="K73" s="16">
        <v>60.5</v>
      </c>
      <c r="L73" s="16">
        <f>K73*0.5</f>
        <v>30.25</v>
      </c>
      <c r="M73" s="16">
        <v>82.56</v>
      </c>
      <c r="N73" s="16">
        <f>M73*0.5</f>
        <v>41.28</v>
      </c>
      <c r="O73" s="16">
        <f>L73+N73</f>
        <v>71.53</v>
      </c>
      <c r="P73" s="17">
        <v>22</v>
      </c>
      <c r="Q73" s="17"/>
    </row>
    <row r="74" s="2" customFormat="1" ht="24.95" customHeight="1" spans="1:17">
      <c r="A74" s="12">
        <v>20</v>
      </c>
      <c r="B74" s="12" t="s">
        <v>212</v>
      </c>
      <c r="C74" s="13" t="s">
        <v>20</v>
      </c>
      <c r="D74" s="13" t="s">
        <v>213</v>
      </c>
      <c r="E74" s="13" t="s">
        <v>22</v>
      </c>
      <c r="F74" s="13" t="s">
        <v>23</v>
      </c>
      <c r="G74" s="13" t="s">
        <v>42</v>
      </c>
      <c r="H74" s="13" t="s">
        <v>168</v>
      </c>
      <c r="I74" s="13" t="s">
        <v>48</v>
      </c>
      <c r="J74" s="13" t="s">
        <v>170</v>
      </c>
      <c r="K74" s="16">
        <v>61.5</v>
      </c>
      <c r="L74" s="16">
        <f>K74*0.5</f>
        <v>30.75</v>
      </c>
      <c r="M74" s="16">
        <v>81.44</v>
      </c>
      <c r="N74" s="16">
        <f>M74*0.5</f>
        <v>40.72</v>
      </c>
      <c r="O74" s="16">
        <f>L74+N74</f>
        <v>71.47</v>
      </c>
      <c r="P74" s="17">
        <v>23</v>
      </c>
      <c r="Q74" s="17"/>
    </row>
    <row r="75" s="2" customFormat="1" ht="24.95" customHeight="1" spans="1:17">
      <c r="A75" s="12"/>
      <c r="B75" s="12" t="s">
        <v>214</v>
      </c>
      <c r="C75" s="13" t="s">
        <v>20</v>
      </c>
      <c r="D75" s="13" t="s">
        <v>147</v>
      </c>
      <c r="E75" s="13" t="s">
        <v>22</v>
      </c>
      <c r="F75" s="13" t="s">
        <v>23</v>
      </c>
      <c r="G75" s="13" t="s">
        <v>31</v>
      </c>
      <c r="H75" s="13" t="s">
        <v>168</v>
      </c>
      <c r="I75" s="13" t="s">
        <v>26</v>
      </c>
      <c r="J75" s="13" t="s">
        <v>170</v>
      </c>
      <c r="K75" s="16">
        <v>60</v>
      </c>
      <c r="L75" s="16">
        <f>K75*0.5</f>
        <v>30</v>
      </c>
      <c r="M75" s="16"/>
      <c r="N75" s="16">
        <f>M75*0.5</f>
        <v>0</v>
      </c>
      <c r="O75" s="16">
        <f>L75+N75</f>
        <v>30</v>
      </c>
      <c r="P75" s="17"/>
      <c r="Q75" s="17" t="s">
        <v>64</v>
      </c>
    </row>
    <row r="76" s="2" customFormat="1" ht="24.95" customHeight="1" spans="1:17">
      <c r="A76" s="12">
        <v>3</v>
      </c>
      <c r="B76" s="12" t="s">
        <v>215</v>
      </c>
      <c r="C76" s="13" t="s">
        <v>20</v>
      </c>
      <c r="D76" s="13" t="s">
        <v>202</v>
      </c>
      <c r="E76" s="13" t="s">
        <v>22</v>
      </c>
      <c r="F76" s="13" t="s">
        <v>23</v>
      </c>
      <c r="G76" s="13" t="s">
        <v>133</v>
      </c>
      <c r="H76" s="13" t="s">
        <v>216</v>
      </c>
      <c r="I76" s="13" t="s">
        <v>26</v>
      </c>
      <c r="J76" s="13" t="s">
        <v>217</v>
      </c>
      <c r="K76" s="16">
        <v>72</v>
      </c>
      <c r="L76" s="16">
        <f>K76*0.5</f>
        <v>36</v>
      </c>
      <c r="M76" s="16">
        <v>91.53</v>
      </c>
      <c r="N76" s="16">
        <f>M76*0.5</f>
        <v>45.765</v>
      </c>
      <c r="O76" s="16">
        <f>L76+N76</f>
        <v>81.765</v>
      </c>
      <c r="P76" s="17">
        <v>1</v>
      </c>
      <c r="Q76" s="13" t="s">
        <v>28</v>
      </c>
    </row>
    <row r="77" s="2" customFormat="1" ht="24.95" customHeight="1" spans="1:17">
      <c r="A77" s="12">
        <v>1</v>
      </c>
      <c r="B77" s="12" t="s">
        <v>218</v>
      </c>
      <c r="C77" s="13" t="s">
        <v>34</v>
      </c>
      <c r="D77" s="13" t="s">
        <v>41</v>
      </c>
      <c r="E77" s="13" t="s">
        <v>22</v>
      </c>
      <c r="F77" s="13" t="s">
        <v>23</v>
      </c>
      <c r="G77" s="13" t="s">
        <v>57</v>
      </c>
      <c r="H77" s="13" t="s">
        <v>216</v>
      </c>
      <c r="I77" s="13" t="s">
        <v>58</v>
      </c>
      <c r="J77" s="13" t="s">
        <v>217</v>
      </c>
      <c r="K77" s="16">
        <v>80</v>
      </c>
      <c r="L77" s="16">
        <f>K77*0.5</f>
        <v>40</v>
      </c>
      <c r="M77" s="16">
        <v>82.73</v>
      </c>
      <c r="N77" s="16">
        <f>M77*0.5</f>
        <v>41.365</v>
      </c>
      <c r="O77" s="16">
        <f>L77+N77</f>
        <v>81.365</v>
      </c>
      <c r="P77" s="17">
        <v>2</v>
      </c>
      <c r="Q77" s="13" t="s">
        <v>28</v>
      </c>
    </row>
    <row r="78" s="2" customFormat="1" ht="24.95" customHeight="1" spans="1:17">
      <c r="A78" s="12">
        <v>2</v>
      </c>
      <c r="B78" s="12" t="s">
        <v>219</v>
      </c>
      <c r="C78" s="13" t="s">
        <v>20</v>
      </c>
      <c r="D78" s="13" t="s">
        <v>220</v>
      </c>
      <c r="E78" s="13" t="s">
        <v>22</v>
      </c>
      <c r="F78" s="13" t="s">
        <v>23</v>
      </c>
      <c r="G78" s="13" t="s">
        <v>42</v>
      </c>
      <c r="H78" s="13" t="s">
        <v>216</v>
      </c>
      <c r="I78" s="13" t="s">
        <v>51</v>
      </c>
      <c r="J78" s="13" t="s">
        <v>217</v>
      </c>
      <c r="K78" s="16">
        <v>70</v>
      </c>
      <c r="L78" s="16">
        <f>K78*0.5</f>
        <v>35</v>
      </c>
      <c r="M78" s="16">
        <v>85.9</v>
      </c>
      <c r="N78" s="16">
        <f>M78*0.5</f>
        <v>42.95</v>
      </c>
      <c r="O78" s="16">
        <f>L78+N78</f>
        <v>77.95</v>
      </c>
      <c r="P78" s="17">
        <v>3</v>
      </c>
      <c r="Q78" s="17"/>
    </row>
    <row r="79" s="2" customFormat="1" ht="24.95" customHeight="1" spans="1:17">
      <c r="A79" s="12">
        <v>4</v>
      </c>
      <c r="B79" s="12" t="s">
        <v>221</v>
      </c>
      <c r="C79" s="13" t="s">
        <v>20</v>
      </c>
      <c r="D79" s="13" t="s">
        <v>53</v>
      </c>
      <c r="E79" s="13" t="s">
        <v>22</v>
      </c>
      <c r="F79" s="13" t="s">
        <v>23</v>
      </c>
      <c r="G79" s="13" t="s">
        <v>36</v>
      </c>
      <c r="H79" s="13" t="s">
        <v>216</v>
      </c>
      <c r="I79" s="13" t="s">
        <v>51</v>
      </c>
      <c r="J79" s="13" t="s">
        <v>217</v>
      </c>
      <c r="K79" s="16">
        <v>70</v>
      </c>
      <c r="L79" s="16">
        <f>K79*0.5</f>
        <v>35</v>
      </c>
      <c r="M79" s="16">
        <v>81.74</v>
      </c>
      <c r="N79" s="16">
        <f>M79*0.5</f>
        <v>40.87</v>
      </c>
      <c r="O79" s="16">
        <f>L79+N79</f>
        <v>75.87</v>
      </c>
      <c r="P79" s="17">
        <v>4</v>
      </c>
      <c r="Q79" s="17"/>
    </row>
    <row r="80" ht="24.95" customHeight="1" spans="1:17">
      <c r="A80" s="13">
        <v>3</v>
      </c>
      <c r="B80" s="13" t="s">
        <v>222</v>
      </c>
      <c r="C80" s="13" t="s">
        <v>34</v>
      </c>
      <c r="D80" s="13" t="s">
        <v>137</v>
      </c>
      <c r="E80" s="13" t="s">
        <v>22</v>
      </c>
      <c r="F80" s="13" t="s">
        <v>23</v>
      </c>
      <c r="G80" s="13" t="s">
        <v>42</v>
      </c>
      <c r="H80" s="13" t="s">
        <v>223</v>
      </c>
      <c r="I80" s="13">
        <v>2025.07</v>
      </c>
      <c r="J80" s="13" t="s">
        <v>224</v>
      </c>
      <c r="K80" s="20">
        <v>97.96</v>
      </c>
      <c r="L80" s="16">
        <f>K80*0.5</f>
        <v>48.98</v>
      </c>
      <c r="M80" s="20">
        <v>88.4</v>
      </c>
      <c r="N80" s="16">
        <f>M80*0.5</f>
        <v>44.2</v>
      </c>
      <c r="O80" s="16">
        <f>L80+N80</f>
        <v>93.18</v>
      </c>
      <c r="P80" s="18">
        <v>1</v>
      </c>
      <c r="Q80" s="13" t="s">
        <v>28</v>
      </c>
    </row>
    <row r="81" ht="24.95" customHeight="1" spans="1:17">
      <c r="A81" s="13">
        <v>2</v>
      </c>
      <c r="B81" s="13" t="s">
        <v>225</v>
      </c>
      <c r="C81" s="13" t="s">
        <v>34</v>
      </c>
      <c r="D81" s="13" t="s">
        <v>226</v>
      </c>
      <c r="E81" s="13" t="s">
        <v>22</v>
      </c>
      <c r="F81" s="13" t="s">
        <v>23</v>
      </c>
      <c r="G81" s="13" t="s">
        <v>124</v>
      </c>
      <c r="H81" s="13" t="s">
        <v>223</v>
      </c>
      <c r="I81" s="13">
        <v>2025.07</v>
      </c>
      <c r="J81" s="13" t="s">
        <v>224</v>
      </c>
      <c r="K81" s="20">
        <v>98.5</v>
      </c>
      <c r="L81" s="16">
        <f>K81*0.5</f>
        <v>49.25</v>
      </c>
      <c r="M81" s="20">
        <v>86.26</v>
      </c>
      <c r="N81" s="16">
        <f>M81*0.5</f>
        <v>43.13</v>
      </c>
      <c r="O81" s="16">
        <f>L81+N81</f>
        <v>92.38</v>
      </c>
      <c r="P81" s="18">
        <v>2</v>
      </c>
      <c r="Q81" s="13"/>
    </row>
    <row r="82" ht="24.95" customHeight="1" spans="1:17">
      <c r="A82" s="13">
        <v>1</v>
      </c>
      <c r="B82" s="13" t="s">
        <v>227</v>
      </c>
      <c r="C82" s="13" t="s">
        <v>34</v>
      </c>
      <c r="D82" s="13" t="s">
        <v>228</v>
      </c>
      <c r="E82" s="13" t="s">
        <v>22</v>
      </c>
      <c r="F82" s="13" t="s">
        <v>23</v>
      </c>
      <c r="G82" s="13" t="s">
        <v>229</v>
      </c>
      <c r="H82" s="13" t="s">
        <v>223</v>
      </c>
      <c r="I82" s="13">
        <v>2024.06</v>
      </c>
      <c r="J82" s="13" t="s">
        <v>224</v>
      </c>
      <c r="K82" s="20">
        <v>97.69</v>
      </c>
      <c r="L82" s="16">
        <f>K82*0.5</f>
        <v>48.845</v>
      </c>
      <c r="M82" s="20">
        <v>80.9</v>
      </c>
      <c r="N82" s="16">
        <f>M82*0.5</f>
        <v>40.45</v>
      </c>
      <c r="O82" s="16">
        <f>L82+N82</f>
        <v>89.295</v>
      </c>
      <c r="P82" s="18">
        <v>3</v>
      </c>
      <c r="Q82" s="13"/>
    </row>
    <row r="83" ht="24.95" customHeight="1" spans="1:17">
      <c r="A83" s="13">
        <v>3</v>
      </c>
      <c r="B83" s="13" t="s">
        <v>230</v>
      </c>
      <c r="C83" s="13" t="s">
        <v>20</v>
      </c>
      <c r="D83" s="13" t="s">
        <v>210</v>
      </c>
      <c r="E83" s="13" t="s">
        <v>22</v>
      </c>
      <c r="F83" s="13" t="s">
        <v>23</v>
      </c>
      <c r="G83" s="13" t="s">
        <v>31</v>
      </c>
      <c r="H83" s="13" t="s">
        <v>223</v>
      </c>
      <c r="I83" s="13">
        <v>2025.06</v>
      </c>
      <c r="J83" s="13" t="s">
        <v>231</v>
      </c>
      <c r="K83" s="20">
        <v>77</v>
      </c>
      <c r="L83" s="16">
        <f>K83*0.5</f>
        <v>38.5</v>
      </c>
      <c r="M83" s="20">
        <v>88.46</v>
      </c>
      <c r="N83" s="16">
        <f>M83*0.5</f>
        <v>44.23</v>
      </c>
      <c r="O83" s="16">
        <f>L83+N83</f>
        <v>82.73</v>
      </c>
      <c r="P83" s="17">
        <v>1</v>
      </c>
      <c r="Q83" s="13" t="s">
        <v>28</v>
      </c>
    </row>
    <row r="84" ht="24.95" customHeight="1" spans="1:17">
      <c r="A84" s="13">
        <v>2</v>
      </c>
      <c r="B84" s="13" t="s">
        <v>232</v>
      </c>
      <c r="C84" s="13" t="s">
        <v>34</v>
      </c>
      <c r="D84" s="13" t="s">
        <v>175</v>
      </c>
      <c r="E84" s="13" t="s">
        <v>22</v>
      </c>
      <c r="F84" s="13" t="s">
        <v>23</v>
      </c>
      <c r="G84" s="13" t="s">
        <v>54</v>
      </c>
      <c r="H84" s="13" t="s">
        <v>223</v>
      </c>
      <c r="I84" s="13">
        <v>2024.07</v>
      </c>
      <c r="J84" s="13" t="s">
        <v>231</v>
      </c>
      <c r="K84" s="20">
        <v>81</v>
      </c>
      <c r="L84" s="16">
        <f>K84*0.5</f>
        <v>40.5</v>
      </c>
      <c r="M84" s="20">
        <v>84.24</v>
      </c>
      <c r="N84" s="16">
        <f>M84*0.5</f>
        <v>42.12</v>
      </c>
      <c r="O84" s="16">
        <f>L84+N84</f>
        <v>82.62</v>
      </c>
      <c r="P84" s="17">
        <v>2</v>
      </c>
      <c r="Q84" s="13"/>
    </row>
    <row r="85" ht="24.95" customHeight="1" spans="1:17">
      <c r="A85" s="13">
        <v>1</v>
      </c>
      <c r="B85" s="13" t="s">
        <v>233</v>
      </c>
      <c r="C85" s="13" t="s">
        <v>34</v>
      </c>
      <c r="D85" s="13" t="s">
        <v>30</v>
      </c>
      <c r="E85" s="13" t="s">
        <v>22</v>
      </c>
      <c r="F85" s="13" t="s">
        <v>23</v>
      </c>
      <c r="G85" s="13" t="s">
        <v>234</v>
      </c>
      <c r="H85" s="13" t="s">
        <v>235</v>
      </c>
      <c r="I85" s="13">
        <v>2025.06</v>
      </c>
      <c r="J85" s="13" t="s">
        <v>231</v>
      </c>
      <c r="K85" s="20">
        <v>79</v>
      </c>
      <c r="L85" s="16">
        <f>K85*0.5</f>
        <v>39.5</v>
      </c>
      <c r="M85" s="20">
        <v>82.18</v>
      </c>
      <c r="N85" s="16">
        <f>M85*0.5</f>
        <v>41.09</v>
      </c>
      <c r="O85" s="16">
        <f>L85+N85</f>
        <v>80.59</v>
      </c>
      <c r="P85" s="18">
        <v>3</v>
      </c>
      <c r="Q85" s="13"/>
    </row>
    <row r="86" ht="24.95" customHeight="1" spans="1:17">
      <c r="A86" s="13">
        <v>1</v>
      </c>
      <c r="B86" s="13" t="s">
        <v>236</v>
      </c>
      <c r="C86" s="13" t="s">
        <v>34</v>
      </c>
      <c r="D86" s="13" t="s">
        <v>237</v>
      </c>
      <c r="E86" s="13" t="s">
        <v>22</v>
      </c>
      <c r="F86" s="13" t="s">
        <v>23</v>
      </c>
      <c r="G86" s="13" t="s">
        <v>238</v>
      </c>
      <c r="H86" s="13" t="s">
        <v>223</v>
      </c>
      <c r="I86" s="13">
        <v>2025.06</v>
      </c>
      <c r="J86" s="13" t="s">
        <v>239</v>
      </c>
      <c r="K86" s="20">
        <v>98.67</v>
      </c>
      <c r="L86" s="16">
        <f>K86*0.5</f>
        <v>49.335</v>
      </c>
      <c r="M86" s="20">
        <v>88.56</v>
      </c>
      <c r="N86" s="16">
        <f>M86*0.5</f>
        <v>44.28</v>
      </c>
      <c r="O86" s="16">
        <f>L86+N86</f>
        <v>93.615</v>
      </c>
      <c r="P86" s="18">
        <v>1</v>
      </c>
      <c r="Q86" s="13" t="s">
        <v>28</v>
      </c>
    </row>
    <row r="87" ht="24.95" customHeight="1" spans="1:17">
      <c r="A87" s="13"/>
      <c r="B87" s="13" t="s">
        <v>240</v>
      </c>
      <c r="C87" s="13" t="s">
        <v>34</v>
      </c>
      <c r="D87" s="13" t="s">
        <v>241</v>
      </c>
      <c r="E87" s="13" t="s">
        <v>22</v>
      </c>
      <c r="F87" s="13" t="s">
        <v>23</v>
      </c>
      <c r="G87" s="13" t="s">
        <v>42</v>
      </c>
      <c r="H87" s="13" t="s">
        <v>223</v>
      </c>
      <c r="I87" s="13">
        <v>2025.07</v>
      </c>
      <c r="J87" s="13" t="s">
        <v>239</v>
      </c>
      <c r="K87" s="20">
        <v>89.24</v>
      </c>
      <c r="L87" s="16">
        <f>K87*0.5</f>
        <v>44.62</v>
      </c>
      <c r="M87" s="20"/>
      <c r="N87" s="16">
        <f>M87*0.5</f>
        <v>0</v>
      </c>
      <c r="O87" s="16">
        <f>L87+N87</f>
        <v>44.62</v>
      </c>
      <c r="P87" s="18"/>
      <c r="Q87" s="13" t="s">
        <v>64</v>
      </c>
    </row>
    <row r="88" ht="24.95" customHeight="1" spans="1:17">
      <c r="A88" s="13">
        <v>1</v>
      </c>
      <c r="B88" s="13" t="s">
        <v>242</v>
      </c>
      <c r="C88" s="13" t="s">
        <v>34</v>
      </c>
      <c r="D88" s="13" t="s">
        <v>147</v>
      </c>
      <c r="E88" s="13" t="s">
        <v>22</v>
      </c>
      <c r="F88" s="13" t="s">
        <v>23</v>
      </c>
      <c r="G88" s="13" t="s">
        <v>243</v>
      </c>
      <c r="H88" s="13" t="s">
        <v>223</v>
      </c>
      <c r="I88" s="13">
        <v>2025.07</v>
      </c>
      <c r="J88" s="13" t="s">
        <v>244</v>
      </c>
      <c r="K88" s="20">
        <v>76.73</v>
      </c>
      <c r="L88" s="16">
        <f>K88*0.5</f>
        <v>38.365</v>
      </c>
      <c r="M88" s="20">
        <v>85.04</v>
      </c>
      <c r="N88" s="16">
        <f>M88*0.5</f>
        <v>42.52</v>
      </c>
      <c r="O88" s="16">
        <f>L88+N88</f>
        <v>80.885</v>
      </c>
      <c r="P88" s="18">
        <v>1</v>
      </c>
      <c r="Q88" s="13" t="s">
        <v>28</v>
      </c>
    </row>
    <row r="89" ht="24.95" customHeight="1" spans="1:17">
      <c r="A89" s="13">
        <v>2</v>
      </c>
      <c r="B89" s="13" t="s">
        <v>245</v>
      </c>
      <c r="C89" s="13" t="s">
        <v>34</v>
      </c>
      <c r="D89" s="13" t="s">
        <v>39</v>
      </c>
      <c r="E89" s="13" t="s">
        <v>22</v>
      </c>
      <c r="F89" s="13" t="s">
        <v>23</v>
      </c>
      <c r="G89" s="13" t="s">
        <v>246</v>
      </c>
      <c r="H89" s="13" t="s">
        <v>247</v>
      </c>
      <c r="I89" s="13">
        <v>2022.07</v>
      </c>
      <c r="J89" s="13" t="s">
        <v>248</v>
      </c>
      <c r="K89" s="20">
        <v>90.35</v>
      </c>
      <c r="L89" s="16">
        <f>K89*0.5</f>
        <v>45.175</v>
      </c>
      <c r="M89" s="20">
        <v>82.3</v>
      </c>
      <c r="N89" s="16">
        <f>M89*0.5</f>
        <v>41.15</v>
      </c>
      <c r="O89" s="16">
        <f>L89+N89</f>
        <v>86.325</v>
      </c>
      <c r="P89" s="18">
        <v>1</v>
      </c>
      <c r="Q89" s="13" t="s">
        <v>28</v>
      </c>
    </row>
    <row r="90" ht="24.95" customHeight="1" spans="1:17">
      <c r="A90" s="13">
        <v>3</v>
      </c>
      <c r="B90" s="13" t="s">
        <v>249</v>
      </c>
      <c r="C90" s="13" t="s">
        <v>20</v>
      </c>
      <c r="D90" s="13" t="s">
        <v>101</v>
      </c>
      <c r="E90" s="13" t="s">
        <v>22</v>
      </c>
      <c r="F90" s="13" t="s">
        <v>23</v>
      </c>
      <c r="G90" s="13" t="s">
        <v>97</v>
      </c>
      <c r="H90" s="13" t="s">
        <v>250</v>
      </c>
      <c r="I90" s="13">
        <v>2024.06</v>
      </c>
      <c r="J90" s="13" t="s">
        <v>248</v>
      </c>
      <c r="K90" s="20">
        <v>91.73</v>
      </c>
      <c r="L90" s="16">
        <f>K90*0.5</f>
        <v>45.865</v>
      </c>
      <c r="M90" s="20">
        <v>79.76</v>
      </c>
      <c r="N90" s="16">
        <f>M90*0.5</f>
        <v>39.88</v>
      </c>
      <c r="O90" s="16">
        <f>L90+N90</f>
        <v>85.745</v>
      </c>
      <c r="P90" s="18">
        <v>2</v>
      </c>
      <c r="Q90" s="13"/>
    </row>
    <row r="91" ht="24.95" customHeight="1" spans="1:17">
      <c r="A91" s="13">
        <v>1</v>
      </c>
      <c r="B91" s="13" t="s">
        <v>251</v>
      </c>
      <c r="C91" s="13" t="s">
        <v>34</v>
      </c>
      <c r="D91" s="13" t="s">
        <v>252</v>
      </c>
      <c r="E91" s="13" t="s">
        <v>22</v>
      </c>
      <c r="F91" s="13" t="s">
        <v>23</v>
      </c>
      <c r="G91" s="13" t="s">
        <v>253</v>
      </c>
      <c r="H91" s="13" t="s">
        <v>247</v>
      </c>
      <c r="I91" s="13">
        <v>2024.06</v>
      </c>
      <c r="J91" s="13" t="s">
        <v>248</v>
      </c>
      <c r="K91" s="20">
        <v>91.62</v>
      </c>
      <c r="L91" s="16">
        <f>K91*0.5</f>
        <v>45.81</v>
      </c>
      <c r="M91" s="20">
        <v>75.98</v>
      </c>
      <c r="N91" s="16">
        <f>M91*0.5</f>
        <v>37.99</v>
      </c>
      <c r="O91" s="16">
        <f>L91+N91</f>
        <v>83.8</v>
      </c>
      <c r="P91" s="17">
        <v>3</v>
      </c>
      <c r="Q91" s="13"/>
    </row>
    <row r="92" ht="24.95" customHeight="1" spans="1:17">
      <c r="A92" s="13">
        <v>2</v>
      </c>
      <c r="B92" s="13" t="s">
        <v>254</v>
      </c>
      <c r="C92" s="13" t="s">
        <v>20</v>
      </c>
      <c r="D92" s="13" t="s">
        <v>35</v>
      </c>
      <c r="E92" s="13" t="s">
        <v>22</v>
      </c>
      <c r="F92" s="13" t="s">
        <v>23</v>
      </c>
      <c r="G92" s="13" t="s">
        <v>36</v>
      </c>
      <c r="H92" s="13" t="s">
        <v>255</v>
      </c>
      <c r="I92" s="13">
        <v>2023.06</v>
      </c>
      <c r="J92" s="13" t="s">
        <v>256</v>
      </c>
      <c r="K92" s="20">
        <v>90.43</v>
      </c>
      <c r="L92" s="16">
        <f>K92*0.5</f>
        <v>45.215</v>
      </c>
      <c r="M92" s="20">
        <v>83.6</v>
      </c>
      <c r="N92" s="16">
        <f>M92*0.5</f>
        <v>41.8</v>
      </c>
      <c r="O92" s="16">
        <f>L92+N92</f>
        <v>87.015</v>
      </c>
      <c r="P92" s="18">
        <v>1</v>
      </c>
      <c r="Q92" s="13" t="s">
        <v>28</v>
      </c>
    </row>
    <row r="93" ht="24.95" customHeight="1" spans="1:17">
      <c r="A93" s="13">
        <v>3</v>
      </c>
      <c r="B93" s="13" t="s">
        <v>257</v>
      </c>
      <c r="C93" s="13" t="s">
        <v>20</v>
      </c>
      <c r="D93" s="13" t="s">
        <v>195</v>
      </c>
      <c r="E93" s="13" t="s">
        <v>22</v>
      </c>
      <c r="F93" s="13" t="s">
        <v>23</v>
      </c>
      <c r="G93" s="13" t="s">
        <v>31</v>
      </c>
      <c r="H93" s="13" t="s">
        <v>258</v>
      </c>
      <c r="I93" s="13">
        <v>2025.06</v>
      </c>
      <c r="J93" s="13" t="s">
        <v>256</v>
      </c>
      <c r="K93" s="20">
        <v>93</v>
      </c>
      <c r="L93" s="16">
        <f>K93*0.5</f>
        <v>46.5</v>
      </c>
      <c r="M93" s="20">
        <v>78.96</v>
      </c>
      <c r="N93" s="16">
        <f>M93*0.5</f>
        <v>39.48</v>
      </c>
      <c r="O93" s="16">
        <f>L93+N93</f>
        <v>85.98</v>
      </c>
      <c r="P93" s="18">
        <v>2</v>
      </c>
      <c r="Q93" s="13"/>
    </row>
    <row r="94" ht="24.95" customHeight="1" spans="1:17">
      <c r="A94" s="13">
        <v>1</v>
      </c>
      <c r="B94" s="13" t="s">
        <v>259</v>
      </c>
      <c r="C94" s="13" t="s">
        <v>20</v>
      </c>
      <c r="D94" s="13" t="s">
        <v>193</v>
      </c>
      <c r="E94" s="13" t="s">
        <v>22</v>
      </c>
      <c r="F94" s="13" t="s">
        <v>23</v>
      </c>
      <c r="G94" s="13" t="s">
        <v>110</v>
      </c>
      <c r="H94" s="13" t="s">
        <v>258</v>
      </c>
      <c r="I94" s="13">
        <v>2025.06</v>
      </c>
      <c r="J94" s="13" t="s">
        <v>256</v>
      </c>
      <c r="K94" s="20">
        <v>82.6</v>
      </c>
      <c r="L94" s="16">
        <f>K94*0.5</f>
        <v>41.3</v>
      </c>
      <c r="M94" s="20">
        <v>73.72</v>
      </c>
      <c r="N94" s="16">
        <f>M94*0.5</f>
        <v>36.86</v>
      </c>
      <c r="O94" s="16">
        <f>L94+N94</f>
        <v>78.16</v>
      </c>
      <c r="P94" s="18">
        <v>3</v>
      </c>
      <c r="Q94" s="13"/>
    </row>
    <row r="95" ht="24.95" customHeight="1" spans="1:17">
      <c r="A95" s="13">
        <v>1</v>
      </c>
      <c r="B95" s="13" t="s">
        <v>260</v>
      </c>
      <c r="C95" s="13" t="s">
        <v>20</v>
      </c>
      <c r="D95" s="13" t="s">
        <v>261</v>
      </c>
      <c r="E95" s="13" t="s">
        <v>22</v>
      </c>
      <c r="F95" s="13" t="s">
        <v>23</v>
      </c>
      <c r="G95" s="13" t="s">
        <v>24</v>
      </c>
      <c r="H95" s="13" t="s">
        <v>258</v>
      </c>
      <c r="I95" s="13">
        <v>2024.06</v>
      </c>
      <c r="J95" s="13" t="s">
        <v>262</v>
      </c>
      <c r="K95" s="20">
        <v>83.83</v>
      </c>
      <c r="L95" s="16">
        <f>K95*0.5</f>
        <v>41.915</v>
      </c>
      <c r="M95" s="20">
        <v>81.5</v>
      </c>
      <c r="N95" s="16">
        <f>M95*0.5</f>
        <v>40.75</v>
      </c>
      <c r="O95" s="16">
        <f>L95+N95</f>
        <v>82.665</v>
      </c>
      <c r="P95" s="18">
        <v>1</v>
      </c>
      <c r="Q95" s="13" t="s">
        <v>28</v>
      </c>
    </row>
    <row r="96" ht="24.95" customHeight="1" spans="1:17">
      <c r="A96" s="13">
        <v>3</v>
      </c>
      <c r="B96" s="13" t="s">
        <v>263</v>
      </c>
      <c r="C96" s="13" t="s">
        <v>20</v>
      </c>
      <c r="D96" s="13" t="s">
        <v>264</v>
      </c>
      <c r="E96" s="13" t="s">
        <v>22</v>
      </c>
      <c r="F96" s="13" t="s">
        <v>23</v>
      </c>
      <c r="G96" s="13" t="s">
        <v>63</v>
      </c>
      <c r="H96" s="13" t="s">
        <v>258</v>
      </c>
      <c r="I96" s="13">
        <v>2024.06</v>
      </c>
      <c r="J96" s="13" t="s">
        <v>262</v>
      </c>
      <c r="K96" s="20">
        <v>76.9</v>
      </c>
      <c r="L96" s="16">
        <f>K96*0.5</f>
        <v>38.45</v>
      </c>
      <c r="M96" s="20">
        <v>84.3</v>
      </c>
      <c r="N96" s="16">
        <f>M96*0.5</f>
        <v>42.15</v>
      </c>
      <c r="O96" s="16">
        <f>L96+N96</f>
        <v>80.6</v>
      </c>
      <c r="P96" s="18">
        <v>2</v>
      </c>
      <c r="Q96" s="13"/>
    </row>
    <row r="97" ht="24.95" customHeight="1" spans="1:17">
      <c r="A97" s="13">
        <v>2</v>
      </c>
      <c r="B97" s="13" t="s">
        <v>265</v>
      </c>
      <c r="C97" s="13" t="s">
        <v>20</v>
      </c>
      <c r="D97" s="13" t="s">
        <v>266</v>
      </c>
      <c r="E97" s="13" t="s">
        <v>22</v>
      </c>
      <c r="F97" s="13" t="s">
        <v>23</v>
      </c>
      <c r="G97" s="13" t="s">
        <v>267</v>
      </c>
      <c r="H97" s="13" t="s">
        <v>268</v>
      </c>
      <c r="I97" s="13">
        <v>2025.07</v>
      </c>
      <c r="J97" s="13" t="s">
        <v>262</v>
      </c>
      <c r="K97" s="20">
        <v>77.8</v>
      </c>
      <c r="L97" s="16">
        <f>K97*0.5</f>
        <v>38.9</v>
      </c>
      <c r="M97" s="20">
        <v>76.44</v>
      </c>
      <c r="N97" s="16">
        <f>M97*0.5</f>
        <v>38.22</v>
      </c>
      <c r="O97" s="16">
        <f>L97+N97</f>
        <v>77.12</v>
      </c>
      <c r="P97" s="18">
        <v>3</v>
      </c>
      <c r="Q97" s="13"/>
    </row>
  </sheetData>
  <autoFilter xmlns:etc="http://www.wps.cn/officeDocument/2017/etCustomData" ref="A3:Q97" etc:filterBottomFollowUsedRange="0">
    <extLst/>
  </autoFilter>
  <sortState ref="A95:Q97">
    <sortCondition ref="P95:P97"/>
  </sortState>
  <mergeCells count="2">
    <mergeCell ref="A1:Q1"/>
    <mergeCell ref="A2:Q2"/>
  </mergeCells>
  <printOptions horizontalCentered="1"/>
  <pageMargins left="0.590551181102362" right="0.590551181102362" top="0.78740157480315" bottom="0.78740157480315" header="0.511811023622047" footer="0.511811023622047"/>
  <pageSetup paperSize="9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shenduxitong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lbxjw8822731</dc:creator>
  <cp:lastModifiedBy>Administrator</cp:lastModifiedBy>
  <dcterms:created xsi:type="dcterms:W3CDTF">2025-04-12T02:06:00Z</dcterms:created>
  <dcterms:modified xsi:type="dcterms:W3CDTF">2025-04-13T07:55:15Z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D70D10189E844C719DFAD85365CE594C_13</vt:lpwstr>
  </property>
  <property fmtid="{D5CDD505-2E9C-101B-9397-08002B2CF9AE}" pid="3" name="KSOProductBuildVer">
    <vt:lpwstr>2052-12.1.0.20305</vt:lpwstr>
  </property>
</Properties>
</file>