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成绩公示表" sheetId="1" r:id="rId1"/>
  </sheets>
  <definedNames>
    <definedName name="_xlnm._FilterDatabase" localSheetId="0" hidden="1">成绩公示表!$A$3:$M$39</definedName>
    <definedName name="_xlnm.Print_Titles" localSheetId="0">成绩公示表!$1:$3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<sst xmlns="http://schemas.openxmlformats.org/spreadsheetml/2006/main" count="191" uniqueCount="129">
  <si>
    <t>攀枝花市第三高级中学校2025年春季引才教师招聘考核成绩公示表</t>
  </si>
  <si>
    <t>序号</t>
  </si>
  <si>
    <t>报考岗位</t>
  </si>
  <si>
    <t>姓名</t>
  </si>
  <si>
    <t>身份证件证件号码</t>
  </si>
  <si>
    <t>考号</t>
  </si>
  <si>
    <t>笔试</t>
  </si>
  <si>
    <t>面试是否入围</t>
  </si>
  <si>
    <t>面试成绩
（占比60%）</t>
  </si>
  <si>
    <t>最终考核成绩</t>
  </si>
  <si>
    <t>综合考核排名</t>
  </si>
  <si>
    <t>是否录用</t>
  </si>
  <si>
    <t>笔试
成绩</t>
  </si>
  <si>
    <t>折算
40%</t>
  </si>
  <si>
    <t>排名</t>
  </si>
  <si>
    <t>高中数学</t>
  </si>
  <si>
    <t>罗*辉</t>
  </si>
  <si>
    <t>510422****7218</t>
  </si>
  <si>
    <t>0103</t>
  </si>
  <si>
    <t>是</t>
  </si>
  <si>
    <t>陈*媚</t>
  </si>
  <si>
    <t>500382****600X</t>
  </si>
  <si>
    <t>0101</t>
  </si>
  <si>
    <t>缺考</t>
  </si>
  <si>
    <t>周*</t>
  </si>
  <si>
    <t>513124****6196</t>
  </si>
  <si>
    <t>0102</t>
  </si>
  <si>
    <t>舒*奎</t>
  </si>
  <si>
    <t>513426****5612</t>
  </si>
  <si>
    <t>0104</t>
  </si>
  <si>
    <t>高中物理</t>
  </si>
  <si>
    <t>李*通</t>
  </si>
  <si>
    <t>513721****4591</t>
  </si>
  <si>
    <t>0105</t>
  </si>
  <si>
    <t>杨*民</t>
  </si>
  <si>
    <t>513022****6710</t>
  </si>
  <si>
    <t>0106</t>
  </si>
  <si>
    <t>高中体育</t>
  </si>
  <si>
    <t>罗*伽</t>
  </si>
  <si>
    <t>510402****0923</t>
  </si>
  <si>
    <t>0108</t>
  </si>
  <si>
    <t>旷*嘉</t>
  </si>
  <si>
    <t>511112****0024</t>
  </si>
  <si>
    <t>0114</t>
  </si>
  <si>
    <t>邓*</t>
  </si>
  <si>
    <t>532128****0313</t>
  </si>
  <si>
    <t>0116</t>
  </si>
  <si>
    <t>付*</t>
  </si>
  <si>
    <t>511621****0956</t>
  </si>
  <si>
    <t>0109</t>
  </si>
  <si>
    <t>杨*淳</t>
  </si>
  <si>
    <t>510403****1743</t>
  </si>
  <si>
    <t>0115</t>
  </si>
  <si>
    <t>张*迅</t>
  </si>
  <si>
    <t>510422****0733</t>
  </si>
  <si>
    <t>0113</t>
  </si>
  <si>
    <t>余*仪</t>
  </si>
  <si>
    <t>510521****8029</t>
  </si>
  <si>
    <t>0107</t>
  </si>
  <si>
    <t>罗*牛</t>
  </si>
  <si>
    <t>513422****1717</t>
  </si>
  <si>
    <t>0110</t>
  </si>
  <si>
    <t>彭*铖</t>
  </si>
  <si>
    <t>510422****0718</t>
  </si>
  <si>
    <t>0111</t>
  </si>
  <si>
    <t>周*兴</t>
  </si>
  <si>
    <t>510521****0736</t>
  </si>
  <si>
    <t>0112</t>
  </si>
  <si>
    <t>卢*</t>
  </si>
  <si>
    <t>510421****6026</t>
  </si>
  <si>
    <t>0117</t>
  </si>
  <si>
    <t>安*</t>
  </si>
  <si>
    <t>513426****202X</t>
  </si>
  <si>
    <t>0118</t>
  </si>
  <si>
    <t>罗*军</t>
  </si>
  <si>
    <t>510422****2611</t>
  </si>
  <si>
    <t>0119</t>
  </si>
  <si>
    <t>袁*汶</t>
  </si>
  <si>
    <t>511526****5620</t>
  </si>
  <si>
    <t>0120</t>
  </si>
  <si>
    <t>徐*</t>
  </si>
  <si>
    <t>511528****0610</t>
  </si>
  <si>
    <t>0121</t>
  </si>
  <si>
    <t>高中音乐</t>
  </si>
  <si>
    <t>郑*桐</t>
  </si>
  <si>
    <t>522229****0023</t>
  </si>
  <si>
    <t>0129</t>
  </si>
  <si>
    <t>张*毅</t>
  </si>
  <si>
    <t>510503****7030</t>
  </si>
  <si>
    <t>0127</t>
  </si>
  <si>
    <t>钟*枫</t>
  </si>
  <si>
    <t>430581****1514</t>
  </si>
  <si>
    <t>0128</t>
  </si>
  <si>
    <t>张*波</t>
  </si>
  <si>
    <t>513723****6952</t>
  </si>
  <si>
    <t>0124</t>
  </si>
  <si>
    <t>张*新</t>
  </si>
  <si>
    <t>510403****0320</t>
  </si>
  <si>
    <t>0132</t>
  </si>
  <si>
    <t>殷*茜</t>
  </si>
  <si>
    <t>510402****5124</t>
  </si>
  <si>
    <t>0122</t>
  </si>
  <si>
    <t>向*</t>
  </si>
  <si>
    <t>513224****5794</t>
  </si>
  <si>
    <t>0123</t>
  </si>
  <si>
    <t>秦*兵</t>
  </si>
  <si>
    <t>622426****1112</t>
  </si>
  <si>
    <t>0125</t>
  </si>
  <si>
    <t>孙*君</t>
  </si>
  <si>
    <t>370503****2941</t>
  </si>
  <si>
    <t>0126</t>
  </si>
  <si>
    <t>韩*</t>
  </si>
  <si>
    <t>640102****1833</t>
  </si>
  <si>
    <t>0130</t>
  </si>
  <si>
    <t>朱*筠</t>
  </si>
  <si>
    <t>622326****0029</t>
  </si>
  <si>
    <t>0131</t>
  </si>
  <si>
    <t>何*珍</t>
  </si>
  <si>
    <t>513723****3983</t>
  </si>
  <si>
    <t>0133</t>
  </si>
  <si>
    <t>罗*俊</t>
  </si>
  <si>
    <t>510402****5117</t>
  </si>
  <si>
    <t>0134</t>
  </si>
  <si>
    <t>刘*玥</t>
  </si>
  <si>
    <t>530321****0544</t>
  </si>
  <si>
    <t>0135</t>
  </si>
  <si>
    <t>赵*瑞</t>
  </si>
  <si>
    <t>510781****1827</t>
  </si>
  <si>
    <t>0136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</si>
</sst>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176" fontId="0" fillId="0" borderId="0" xfId="0" applyNumberFormat="1" applyFill="1"/>
    <xf numFmtId="0" fontId="1" fillId="0" borderId="0" xfId="0" applyFont="1" applyFill="1" applyAlignment="1">
      <alignment horizontal="center"/>
    </xf>
    <xf numFmtId="176" fontId="0" fillId="0" borderId="0" xfId="0" applyNumberForma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0" fillId="0" borderId="2" xfId="0" applyNumberFormat="1" applyFill="1" applyBorder="1"/>
    <xf numFmtId="0" fontId="1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176" fontId="2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Border="1" applyAlignment="1" quotePrefix="1">
      <alignment horizontal="center" vertical="center"/>
    </xf>
    <xf numFmtId="0" fontId="0" fillId="0" borderId="2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zoomScale="110" zoomScaleNormal="110" workbookViewId="0">
      <pane xSplit="3" ySplit="3" topLeftCell="D29" activePane="bottomRight" state="frozen"/>
      <selection/>
      <selection pane="topRight"/>
      <selection pane="bottomLeft"/>
      <selection pane="bottomRight" activeCell="D45" sqref="D45"/>
    </sheetView>
  </sheetViews>
  <sheetFormatPr defaultColWidth="9" defaultRowHeight="13.5"/>
  <cols>
    <col min="1" max="1" width="5.75" style="1" customWidth="1"/>
    <col min="2" max="2" width="9.75" style="1" customWidth="1"/>
    <col min="3" max="3" width="10.625" style="1" customWidth="1"/>
    <col min="4" max="4" width="17.15" style="1" customWidth="1"/>
    <col min="5" max="5" width="7.625" style="1" customWidth="1"/>
    <col min="6" max="6" width="9" style="1" customWidth="1"/>
    <col min="7" max="7" width="9" style="4" customWidth="1"/>
    <col min="8" max="8" width="7.5" style="5" customWidth="1"/>
    <col min="9" max="9" width="9" style="5" customWidth="1"/>
    <col min="10" max="10" width="12.3833333333333" style="6" customWidth="1"/>
    <col min="11" max="11" width="9.25" style="7" customWidth="1"/>
    <col min="12" max="12" width="9" style="3" customWidth="1"/>
    <col min="13" max="13" width="5.9" style="8" customWidth="1"/>
  </cols>
  <sheetData>
    <row r="1" ht="36.95" customHeight="1" spans="1:13">
      <c r="A1" s="9" t="s">
        <v>0</v>
      </c>
      <c r="B1" s="9"/>
      <c r="C1" s="9"/>
      <c r="D1" s="9"/>
      <c r="E1" s="9"/>
      <c r="F1" s="9"/>
      <c r="G1" s="10"/>
      <c r="H1" s="9"/>
      <c r="I1" s="9"/>
      <c r="J1" s="10"/>
      <c r="K1" s="10"/>
      <c r="L1" s="9"/>
      <c r="M1" s="9"/>
    </row>
    <row r="2" ht="21" customHeight="1" spans="1:13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3"/>
      <c r="H2" s="11"/>
      <c r="I2" s="11" t="s">
        <v>7</v>
      </c>
      <c r="J2" s="15" t="s">
        <v>8</v>
      </c>
      <c r="K2" s="13" t="s">
        <v>9</v>
      </c>
      <c r="L2" s="23" t="s">
        <v>10</v>
      </c>
      <c r="M2" s="11" t="s">
        <v>11</v>
      </c>
    </row>
    <row r="3" ht="27" spans="1:13">
      <c r="A3" s="12"/>
      <c r="B3" s="12"/>
      <c r="C3" s="12"/>
      <c r="D3" s="12"/>
      <c r="E3" s="14"/>
      <c r="F3" s="12" t="s">
        <v>12</v>
      </c>
      <c r="G3" s="15" t="s">
        <v>13</v>
      </c>
      <c r="H3" s="12" t="s">
        <v>14</v>
      </c>
      <c r="I3" s="12"/>
      <c r="J3" s="24"/>
      <c r="K3" s="15"/>
      <c r="L3" s="25"/>
      <c r="M3" s="11"/>
    </row>
    <row r="4" s="1" customFormat="1" ht="25" customHeight="1" spans="1:13">
      <c r="A4" s="16">
        <v>1</v>
      </c>
      <c r="B4" s="16" t="s">
        <v>15</v>
      </c>
      <c r="C4" s="16" t="s">
        <v>16</v>
      </c>
      <c r="D4" s="16" t="s">
        <v>17</v>
      </c>
      <c r="E4" s="31" t="s">
        <v>18</v>
      </c>
      <c r="F4" s="16">
        <v>61</v>
      </c>
      <c r="G4" s="17">
        <f>F4*0.4</f>
        <v>24.4</v>
      </c>
      <c r="H4" s="18">
        <v>1</v>
      </c>
      <c r="I4" s="18" t="s">
        <v>19</v>
      </c>
      <c r="J4" s="17">
        <v>56.7</v>
      </c>
      <c r="K4" s="26">
        <f>J4+G4</f>
        <v>81.1</v>
      </c>
      <c r="L4" s="22">
        <v>1</v>
      </c>
      <c r="M4" s="27" t="s">
        <v>19</v>
      </c>
    </row>
    <row r="5" ht="25" customHeight="1" spans="1:13">
      <c r="A5" s="16">
        <v>2</v>
      </c>
      <c r="B5" s="16" t="s">
        <v>15</v>
      </c>
      <c r="C5" s="16" t="s">
        <v>20</v>
      </c>
      <c r="D5" s="16" t="s">
        <v>21</v>
      </c>
      <c r="E5" s="31" t="s">
        <v>22</v>
      </c>
      <c r="F5" s="16" t="s">
        <v>23</v>
      </c>
      <c r="G5" s="19"/>
      <c r="H5" s="20"/>
      <c r="I5" s="28"/>
      <c r="J5" s="17"/>
      <c r="K5" s="29">
        <f t="shared" ref="K4:K39" si="0">J5+G5</f>
        <v>0</v>
      </c>
      <c r="L5" s="22"/>
      <c r="M5" s="30"/>
    </row>
    <row r="6" ht="25" customHeight="1" spans="1:13">
      <c r="A6" s="16">
        <v>3</v>
      </c>
      <c r="B6" s="16" t="s">
        <v>15</v>
      </c>
      <c r="C6" s="16" t="s">
        <v>24</v>
      </c>
      <c r="D6" s="16" t="s">
        <v>25</v>
      </c>
      <c r="E6" s="31" t="s">
        <v>26</v>
      </c>
      <c r="F6" s="16" t="s">
        <v>23</v>
      </c>
      <c r="G6" s="19"/>
      <c r="H6" s="20"/>
      <c r="I6" s="28"/>
      <c r="J6" s="17"/>
      <c r="K6" s="29">
        <f t="shared" si="0"/>
        <v>0</v>
      </c>
      <c r="L6" s="22"/>
      <c r="M6" s="30"/>
    </row>
    <row r="7" ht="25" customHeight="1" spans="1:13">
      <c r="A7" s="16">
        <v>4</v>
      </c>
      <c r="B7" s="21" t="s">
        <v>15</v>
      </c>
      <c r="C7" s="16" t="s">
        <v>27</v>
      </c>
      <c r="D7" s="16" t="s">
        <v>28</v>
      </c>
      <c r="E7" s="31" t="s">
        <v>29</v>
      </c>
      <c r="F7" s="16" t="s">
        <v>23</v>
      </c>
      <c r="G7" s="19"/>
      <c r="H7" s="20"/>
      <c r="I7" s="28"/>
      <c r="J7" s="17"/>
      <c r="K7" s="29">
        <f t="shared" si="0"/>
        <v>0</v>
      </c>
      <c r="L7" s="22"/>
      <c r="M7" s="30"/>
    </row>
    <row r="8" ht="25" customHeight="1" spans="1:13">
      <c r="A8" s="16">
        <v>5</v>
      </c>
      <c r="B8" s="16" t="s">
        <v>30</v>
      </c>
      <c r="C8" s="16" t="s">
        <v>31</v>
      </c>
      <c r="D8" s="16" t="s">
        <v>32</v>
      </c>
      <c r="E8" s="31" t="s">
        <v>33</v>
      </c>
      <c r="F8" s="16" t="s">
        <v>23</v>
      </c>
      <c r="G8" s="19"/>
      <c r="H8" s="20"/>
      <c r="I8" s="28"/>
      <c r="J8" s="17"/>
      <c r="K8" s="29">
        <f t="shared" si="0"/>
        <v>0</v>
      </c>
      <c r="L8" s="22"/>
      <c r="M8" s="30"/>
    </row>
    <row r="9" ht="25" customHeight="1" spans="1:13">
      <c r="A9" s="16">
        <v>6</v>
      </c>
      <c r="B9" s="16" t="s">
        <v>30</v>
      </c>
      <c r="C9" s="16" t="s">
        <v>34</v>
      </c>
      <c r="D9" s="16" t="s">
        <v>35</v>
      </c>
      <c r="E9" s="31" t="s">
        <v>36</v>
      </c>
      <c r="F9" s="16" t="s">
        <v>23</v>
      </c>
      <c r="G9" s="19"/>
      <c r="H9" s="20"/>
      <c r="I9" s="28"/>
      <c r="J9" s="17"/>
      <c r="K9" s="29">
        <f t="shared" si="0"/>
        <v>0</v>
      </c>
      <c r="L9" s="22"/>
      <c r="M9" s="30"/>
    </row>
    <row r="10" s="2" customFormat="1" ht="25" customHeight="1" spans="1:13">
      <c r="A10" s="16">
        <v>7</v>
      </c>
      <c r="B10" s="22" t="s">
        <v>37</v>
      </c>
      <c r="C10" s="22" t="s">
        <v>38</v>
      </c>
      <c r="D10" s="22" t="s">
        <v>39</v>
      </c>
      <c r="E10" s="32" t="s">
        <v>40</v>
      </c>
      <c r="F10" s="22">
        <v>68</v>
      </c>
      <c r="G10" s="17">
        <f t="shared" ref="G10:G16" si="1">F10*0.4</f>
        <v>27.2</v>
      </c>
      <c r="H10" s="18">
        <v>1</v>
      </c>
      <c r="I10" s="18" t="s">
        <v>19</v>
      </c>
      <c r="J10" s="17">
        <v>54.3333333333333</v>
      </c>
      <c r="K10" s="26">
        <f t="shared" si="0"/>
        <v>81.5333333333333</v>
      </c>
      <c r="L10" s="22">
        <v>1</v>
      </c>
      <c r="M10" s="27" t="s">
        <v>19</v>
      </c>
    </row>
    <row r="11" s="2" customFormat="1" ht="25" customHeight="1" spans="1:13">
      <c r="A11" s="16">
        <v>8</v>
      </c>
      <c r="B11" s="22" t="s">
        <v>37</v>
      </c>
      <c r="C11" s="22" t="s">
        <v>41</v>
      </c>
      <c r="D11" s="22" t="s">
        <v>42</v>
      </c>
      <c r="E11" s="32" t="s">
        <v>43</v>
      </c>
      <c r="F11" s="22">
        <v>61</v>
      </c>
      <c r="G11" s="17">
        <f t="shared" si="1"/>
        <v>24.4</v>
      </c>
      <c r="H11" s="18">
        <v>3</v>
      </c>
      <c r="I11" s="18" t="s">
        <v>19</v>
      </c>
      <c r="J11" s="17">
        <v>51.2222222222222</v>
      </c>
      <c r="K11" s="26">
        <f t="shared" si="0"/>
        <v>75.6222222222222</v>
      </c>
      <c r="L11" s="22">
        <v>2</v>
      </c>
      <c r="M11" s="27"/>
    </row>
    <row r="12" s="2" customFormat="1" ht="25" customHeight="1" spans="1:13">
      <c r="A12" s="16">
        <v>9</v>
      </c>
      <c r="B12" s="22" t="s">
        <v>37</v>
      </c>
      <c r="C12" s="22" t="s">
        <v>44</v>
      </c>
      <c r="D12" s="22" t="s">
        <v>45</v>
      </c>
      <c r="E12" s="32" t="s">
        <v>46</v>
      </c>
      <c r="F12" s="22">
        <v>62</v>
      </c>
      <c r="G12" s="17">
        <f t="shared" si="1"/>
        <v>24.8</v>
      </c>
      <c r="H12" s="18">
        <v>2</v>
      </c>
      <c r="I12" s="18" t="s">
        <v>19</v>
      </c>
      <c r="J12" s="17">
        <v>41.1111111111111</v>
      </c>
      <c r="K12" s="26">
        <f t="shared" si="0"/>
        <v>65.9111111111111</v>
      </c>
      <c r="L12" s="22">
        <v>3</v>
      </c>
      <c r="M12" s="27"/>
    </row>
    <row r="13" s="2" customFormat="1" ht="25" customHeight="1" spans="1:13">
      <c r="A13" s="16">
        <v>10</v>
      </c>
      <c r="B13" s="22" t="s">
        <v>37</v>
      </c>
      <c r="C13" s="22" t="s">
        <v>47</v>
      </c>
      <c r="D13" s="22" t="s">
        <v>48</v>
      </c>
      <c r="E13" s="32" t="s">
        <v>49</v>
      </c>
      <c r="F13" s="22">
        <v>53</v>
      </c>
      <c r="G13" s="17">
        <f t="shared" si="1"/>
        <v>21.2</v>
      </c>
      <c r="H13" s="18">
        <v>4</v>
      </c>
      <c r="I13" s="28"/>
      <c r="J13" s="17"/>
      <c r="K13" s="26">
        <f t="shared" si="0"/>
        <v>21.2</v>
      </c>
      <c r="L13" s="22"/>
      <c r="M13" s="27"/>
    </row>
    <row r="14" s="2" customFormat="1" ht="25" customHeight="1" spans="1:13">
      <c r="A14" s="16">
        <v>11</v>
      </c>
      <c r="B14" s="22" t="s">
        <v>37</v>
      </c>
      <c r="C14" s="22" t="s">
        <v>50</v>
      </c>
      <c r="D14" s="22" t="s">
        <v>51</v>
      </c>
      <c r="E14" s="32" t="s">
        <v>52</v>
      </c>
      <c r="F14" s="22">
        <v>53</v>
      </c>
      <c r="G14" s="17">
        <f t="shared" si="1"/>
        <v>21.2</v>
      </c>
      <c r="H14" s="18">
        <v>4</v>
      </c>
      <c r="I14" s="28"/>
      <c r="J14" s="17"/>
      <c r="K14" s="26">
        <f t="shared" si="0"/>
        <v>21.2</v>
      </c>
      <c r="L14" s="22"/>
      <c r="M14" s="27"/>
    </row>
    <row r="15" s="2" customFormat="1" ht="25" customHeight="1" spans="1:13">
      <c r="A15" s="16">
        <v>12</v>
      </c>
      <c r="B15" s="22" t="s">
        <v>37</v>
      </c>
      <c r="C15" s="22" t="s">
        <v>53</v>
      </c>
      <c r="D15" s="22" t="s">
        <v>54</v>
      </c>
      <c r="E15" s="32" t="s">
        <v>55</v>
      </c>
      <c r="F15" s="22">
        <v>51</v>
      </c>
      <c r="G15" s="17">
        <f t="shared" si="1"/>
        <v>20.4</v>
      </c>
      <c r="H15" s="18">
        <v>6</v>
      </c>
      <c r="I15" s="28"/>
      <c r="J15" s="17"/>
      <c r="K15" s="26">
        <f t="shared" si="0"/>
        <v>20.4</v>
      </c>
      <c r="L15" s="22"/>
      <c r="M15" s="27"/>
    </row>
    <row r="16" s="2" customFormat="1" ht="25" customHeight="1" spans="1:13">
      <c r="A16" s="16">
        <v>13</v>
      </c>
      <c r="B16" s="22" t="s">
        <v>37</v>
      </c>
      <c r="C16" s="22" t="s">
        <v>56</v>
      </c>
      <c r="D16" s="22" t="s">
        <v>57</v>
      </c>
      <c r="E16" s="32" t="s">
        <v>58</v>
      </c>
      <c r="F16" s="22">
        <v>48.5</v>
      </c>
      <c r="G16" s="17">
        <f t="shared" si="1"/>
        <v>19.4</v>
      </c>
      <c r="H16" s="18">
        <v>7</v>
      </c>
      <c r="I16" s="28"/>
      <c r="J16" s="17"/>
      <c r="K16" s="26">
        <f t="shared" si="0"/>
        <v>19.4</v>
      </c>
      <c r="L16" s="22"/>
      <c r="M16" s="27"/>
    </row>
    <row r="17" ht="25" customHeight="1" spans="1:13">
      <c r="A17" s="16">
        <v>14</v>
      </c>
      <c r="B17" s="16" t="s">
        <v>37</v>
      </c>
      <c r="C17" s="16" t="s">
        <v>59</v>
      </c>
      <c r="D17" s="16" t="s">
        <v>60</v>
      </c>
      <c r="E17" s="31" t="s">
        <v>61</v>
      </c>
      <c r="F17" s="16" t="s">
        <v>23</v>
      </c>
      <c r="G17" s="19"/>
      <c r="H17" s="20"/>
      <c r="I17" s="28"/>
      <c r="J17" s="17"/>
      <c r="K17" s="29">
        <f t="shared" si="0"/>
        <v>0</v>
      </c>
      <c r="L17" s="22"/>
      <c r="M17" s="30"/>
    </row>
    <row r="18" ht="25" customHeight="1" spans="1:13">
      <c r="A18" s="16">
        <v>15</v>
      </c>
      <c r="B18" s="16" t="s">
        <v>37</v>
      </c>
      <c r="C18" s="16" t="s">
        <v>62</v>
      </c>
      <c r="D18" s="16" t="s">
        <v>63</v>
      </c>
      <c r="E18" s="31" t="s">
        <v>64</v>
      </c>
      <c r="F18" s="16" t="s">
        <v>23</v>
      </c>
      <c r="G18" s="19"/>
      <c r="H18" s="20"/>
      <c r="I18" s="28"/>
      <c r="J18" s="17"/>
      <c r="K18" s="29">
        <f t="shared" si="0"/>
        <v>0</v>
      </c>
      <c r="L18" s="22"/>
      <c r="M18" s="30"/>
    </row>
    <row r="19" ht="25" customHeight="1" spans="1:13">
      <c r="A19" s="16">
        <v>16</v>
      </c>
      <c r="B19" s="16" t="s">
        <v>37</v>
      </c>
      <c r="C19" s="16" t="s">
        <v>65</v>
      </c>
      <c r="D19" s="16" t="s">
        <v>66</v>
      </c>
      <c r="E19" s="31" t="s">
        <v>67</v>
      </c>
      <c r="F19" s="16" t="s">
        <v>23</v>
      </c>
      <c r="G19" s="19"/>
      <c r="H19" s="20"/>
      <c r="I19" s="28"/>
      <c r="J19" s="17"/>
      <c r="K19" s="29">
        <f t="shared" si="0"/>
        <v>0</v>
      </c>
      <c r="L19" s="22"/>
      <c r="M19" s="30"/>
    </row>
    <row r="20" ht="25" customHeight="1" spans="1:13">
      <c r="A20" s="16">
        <v>17</v>
      </c>
      <c r="B20" s="16" t="s">
        <v>37</v>
      </c>
      <c r="C20" s="16" t="s">
        <v>68</v>
      </c>
      <c r="D20" s="16" t="s">
        <v>69</v>
      </c>
      <c r="E20" s="31" t="s">
        <v>70</v>
      </c>
      <c r="F20" s="16" t="s">
        <v>23</v>
      </c>
      <c r="G20" s="19"/>
      <c r="H20" s="20"/>
      <c r="I20" s="28"/>
      <c r="J20" s="17"/>
      <c r="K20" s="29">
        <f t="shared" si="0"/>
        <v>0</v>
      </c>
      <c r="L20" s="22"/>
      <c r="M20" s="30"/>
    </row>
    <row r="21" ht="25" customHeight="1" spans="1:13">
      <c r="A21" s="16">
        <v>18</v>
      </c>
      <c r="B21" s="16" t="s">
        <v>37</v>
      </c>
      <c r="C21" s="16" t="s">
        <v>71</v>
      </c>
      <c r="D21" s="16" t="s">
        <v>72</v>
      </c>
      <c r="E21" s="31" t="s">
        <v>73</v>
      </c>
      <c r="F21" s="16" t="s">
        <v>23</v>
      </c>
      <c r="G21" s="19"/>
      <c r="H21" s="20"/>
      <c r="I21" s="28"/>
      <c r="J21" s="17"/>
      <c r="K21" s="29">
        <f t="shared" si="0"/>
        <v>0</v>
      </c>
      <c r="L21" s="22"/>
      <c r="M21" s="30"/>
    </row>
    <row r="22" ht="25" customHeight="1" spans="1:13">
      <c r="A22" s="16">
        <v>19</v>
      </c>
      <c r="B22" s="16" t="s">
        <v>37</v>
      </c>
      <c r="C22" s="16" t="s">
        <v>74</v>
      </c>
      <c r="D22" s="16" t="s">
        <v>75</v>
      </c>
      <c r="E22" s="31" t="s">
        <v>76</v>
      </c>
      <c r="F22" s="16" t="s">
        <v>23</v>
      </c>
      <c r="G22" s="19"/>
      <c r="H22" s="20"/>
      <c r="I22" s="28"/>
      <c r="J22" s="17"/>
      <c r="K22" s="29">
        <f t="shared" si="0"/>
        <v>0</v>
      </c>
      <c r="L22" s="22"/>
      <c r="M22" s="30"/>
    </row>
    <row r="23" ht="25" customHeight="1" spans="1:13">
      <c r="A23" s="16">
        <v>20</v>
      </c>
      <c r="B23" s="16" t="s">
        <v>37</v>
      </c>
      <c r="C23" s="16" t="s">
        <v>77</v>
      </c>
      <c r="D23" s="16" t="s">
        <v>78</v>
      </c>
      <c r="E23" s="31" t="s">
        <v>79</v>
      </c>
      <c r="F23" s="16" t="s">
        <v>23</v>
      </c>
      <c r="G23" s="19"/>
      <c r="H23" s="20"/>
      <c r="I23" s="28"/>
      <c r="J23" s="17"/>
      <c r="K23" s="29">
        <f t="shared" si="0"/>
        <v>0</v>
      </c>
      <c r="L23" s="22"/>
      <c r="M23" s="30"/>
    </row>
    <row r="24" ht="25" customHeight="1" spans="1:13">
      <c r="A24" s="16">
        <v>21</v>
      </c>
      <c r="B24" s="16" t="s">
        <v>37</v>
      </c>
      <c r="C24" s="16" t="s">
        <v>80</v>
      </c>
      <c r="D24" s="16" t="s">
        <v>81</v>
      </c>
      <c r="E24" s="31" t="s">
        <v>82</v>
      </c>
      <c r="F24" s="16" t="s">
        <v>23</v>
      </c>
      <c r="G24" s="19"/>
      <c r="H24" s="20"/>
      <c r="I24" s="28"/>
      <c r="J24" s="17"/>
      <c r="K24" s="29">
        <f t="shared" si="0"/>
        <v>0</v>
      </c>
      <c r="L24" s="22"/>
      <c r="M24" s="30"/>
    </row>
    <row r="25" s="2" customFormat="1" ht="25" customHeight="1" spans="1:13">
      <c r="A25" s="16">
        <v>22</v>
      </c>
      <c r="B25" s="22" t="s">
        <v>83</v>
      </c>
      <c r="C25" s="22" t="s">
        <v>84</v>
      </c>
      <c r="D25" s="22" t="s">
        <v>85</v>
      </c>
      <c r="E25" s="32" t="s">
        <v>86</v>
      </c>
      <c r="F25" s="22">
        <v>79</v>
      </c>
      <c r="G25" s="17">
        <f t="shared" ref="G25:G30" si="2">F25*0.4</f>
        <v>31.6</v>
      </c>
      <c r="H25" s="18">
        <v>3</v>
      </c>
      <c r="I25" s="18" t="s">
        <v>19</v>
      </c>
      <c r="J25" s="17">
        <v>54.8</v>
      </c>
      <c r="K25" s="26">
        <f>J25+G25</f>
        <v>86.4</v>
      </c>
      <c r="L25" s="22">
        <v>1</v>
      </c>
      <c r="M25" s="27" t="s">
        <v>19</v>
      </c>
    </row>
    <row r="26" s="2" customFormat="1" ht="25" customHeight="1" spans="1:13">
      <c r="A26" s="16">
        <v>23</v>
      </c>
      <c r="B26" s="22" t="s">
        <v>83</v>
      </c>
      <c r="C26" s="22" t="s">
        <v>87</v>
      </c>
      <c r="D26" s="22" t="s">
        <v>88</v>
      </c>
      <c r="E26" s="32" t="s">
        <v>89</v>
      </c>
      <c r="F26" s="22">
        <v>82</v>
      </c>
      <c r="G26" s="17">
        <f t="shared" si="2"/>
        <v>32.8</v>
      </c>
      <c r="H26" s="18">
        <v>1</v>
      </c>
      <c r="I26" s="18" t="s">
        <v>19</v>
      </c>
      <c r="J26" s="17">
        <v>50.7</v>
      </c>
      <c r="K26" s="26">
        <f t="shared" si="0"/>
        <v>83.5</v>
      </c>
      <c r="L26" s="22">
        <v>2</v>
      </c>
      <c r="M26" s="27"/>
    </row>
    <row r="27" s="3" customFormat="1" ht="25" customHeight="1" spans="1:13">
      <c r="A27" s="16">
        <v>24</v>
      </c>
      <c r="B27" s="22" t="s">
        <v>83</v>
      </c>
      <c r="C27" s="22" t="s">
        <v>90</v>
      </c>
      <c r="D27" s="22" t="s">
        <v>91</v>
      </c>
      <c r="E27" s="32" t="s">
        <v>92</v>
      </c>
      <c r="F27" s="22">
        <v>82</v>
      </c>
      <c r="G27" s="17">
        <f t="shared" si="2"/>
        <v>32.8</v>
      </c>
      <c r="H27" s="18">
        <v>1</v>
      </c>
      <c r="I27" s="18" t="s">
        <v>19</v>
      </c>
      <c r="J27" s="17">
        <v>28.5555555555556</v>
      </c>
      <c r="K27" s="26">
        <f t="shared" si="0"/>
        <v>61.3555555555556</v>
      </c>
      <c r="L27" s="22">
        <v>3</v>
      </c>
      <c r="M27" s="27"/>
    </row>
    <row r="28" s="2" customFormat="1" ht="25" customHeight="1" spans="1:13">
      <c r="A28" s="16">
        <v>25</v>
      </c>
      <c r="B28" s="22" t="s">
        <v>83</v>
      </c>
      <c r="C28" s="22" t="s">
        <v>93</v>
      </c>
      <c r="D28" s="22" t="s">
        <v>94</v>
      </c>
      <c r="E28" s="32" t="s">
        <v>95</v>
      </c>
      <c r="F28" s="22">
        <v>77</v>
      </c>
      <c r="G28" s="17">
        <f t="shared" si="2"/>
        <v>30.8</v>
      </c>
      <c r="H28" s="18">
        <v>4</v>
      </c>
      <c r="I28" s="18"/>
      <c r="J28" s="17"/>
      <c r="K28" s="26">
        <f t="shared" si="0"/>
        <v>30.8</v>
      </c>
      <c r="L28" s="22"/>
      <c r="M28" s="27"/>
    </row>
    <row r="29" s="2" customFormat="1" ht="25" customHeight="1" spans="1:13">
      <c r="A29" s="16">
        <v>26</v>
      </c>
      <c r="B29" s="22" t="s">
        <v>83</v>
      </c>
      <c r="C29" s="22" t="s">
        <v>96</v>
      </c>
      <c r="D29" s="22" t="s">
        <v>97</v>
      </c>
      <c r="E29" s="32" t="s">
        <v>98</v>
      </c>
      <c r="F29" s="22">
        <v>72</v>
      </c>
      <c r="G29" s="17">
        <f t="shared" si="2"/>
        <v>28.8</v>
      </c>
      <c r="H29" s="18">
        <v>5</v>
      </c>
      <c r="I29" s="18"/>
      <c r="J29" s="17"/>
      <c r="K29" s="26">
        <f t="shared" si="0"/>
        <v>28.8</v>
      </c>
      <c r="L29" s="22"/>
      <c r="M29" s="27"/>
    </row>
    <row r="30" ht="25" customHeight="1" spans="1:13">
      <c r="A30" s="16">
        <v>27</v>
      </c>
      <c r="B30" s="16" t="s">
        <v>83</v>
      </c>
      <c r="C30" s="16" t="s">
        <v>99</v>
      </c>
      <c r="D30" s="16" t="s">
        <v>100</v>
      </c>
      <c r="E30" s="31" t="s">
        <v>101</v>
      </c>
      <c r="F30" s="16">
        <v>62</v>
      </c>
      <c r="G30" s="17">
        <f t="shared" si="2"/>
        <v>24.8</v>
      </c>
      <c r="H30" s="18">
        <v>6</v>
      </c>
      <c r="I30" s="18"/>
      <c r="J30" s="17"/>
      <c r="K30" s="26">
        <f t="shared" si="0"/>
        <v>24.8</v>
      </c>
      <c r="L30" s="22"/>
      <c r="M30" s="27"/>
    </row>
    <row r="31" s="1" customFormat="1" ht="25" customHeight="1" spans="1:13">
      <c r="A31" s="16">
        <v>28</v>
      </c>
      <c r="B31" s="16" t="s">
        <v>83</v>
      </c>
      <c r="C31" s="16" t="s">
        <v>102</v>
      </c>
      <c r="D31" s="16" t="s">
        <v>103</v>
      </c>
      <c r="E31" s="31" t="s">
        <v>104</v>
      </c>
      <c r="F31" s="16" t="s">
        <v>23</v>
      </c>
      <c r="G31" s="19"/>
      <c r="H31" s="20"/>
      <c r="I31" s="28"/>
      <c r="J31" s="17"/>
      <c r="K31" s="29">
        <f t="shared" si="0"/>
        <v>0</v>
      </c>
      <c r="L31" s="22"/>
      <c r="M31" s="30"/>
    </row>
    <row r="32" ht="25" customHeight="1" spans="1:13">
      <c r="A32" s="16">
        <v>29</v>
      </c>
      <c r="B32" s="16" t="s">
        <v>83</v>
      </c>
      <c r="C32" s="16" t="s">
        <v>105</v>
      </c>
      <c r="D32" s="16" t="s">
        <v>106</v>
      </c>
      <c r="E32" s="31" t="s">
        <v>107</v>
      </c>
      <c r="F32" s="16" t="s">
        <v>23</v>
      </c>
      <c r="G32" s="19"/>
      <c r="H32" s="20"/>
      <c r="I32" s="28"/>
      <c r="J32" s="17"/>
      <c r="K32" s="29">
        <f t="shared" si="0"/>
        <v>0</v>
      </c>
      <c r="L32" s="22"/>
      <c r="M32" s="30"/>
    </row>
    <row r="33" s="1" customFormat="1" ht="25" customHeight="1" spans="1:13">
      <c r="A33" s="16">
        <v>30</v>
      </c>
      <c r="B33" s="16" t="s">
        <v>83</v>
      </c>
      <c r="C33" s="16" t="s">
        <v>108</v>
      </c>
      <c r="D33" s="16" t="s">
        <v>109</v>
      </c>
      <c r="E33" s="31" t="s">
        <v>110</v>
      </c>
      <c r="F33" s="16" t="s">
        <v>23</v>
      </c>
      <c r="G33" s="19"/>
      <c r="H33" s="20"/>
      <c r="I33" s="28"/>
      <c r="J33" s="17"/>
      <c r="K33" s="29">
        <f t="shared" si="0"/>
        <v>0</v>
      </c>
      <c r="L33" s="22"/>
      <c r="M33" s="30"/>
    </row>
    <row r="34" ht="25" customHeight="1" spans="1:13">
      <c r="A34" s="16">
        <v>31</v>
      </c>
      <c r="B34" s="16" t="s">
        <v>83</v>
      </c>
      <c r="C34" s="16" t="s">
        <v>111</v>
      </c>
      <c r="D34" s="16" t="s">
        <v>112</v>
      </c>
      <c r="E34" s="31" t="s">
        <v>113</v>
      </c>
      <c r="F34" s="16" t="s">
        <v>23</v>
      </c>
      <c r="G34" s="19"/>
      <c r="H34" s="20"/>
      <c r="I34" s="28"/>
      <c r="J34" s="17"/>
      <c r="K34" s="29">
        <f t="shared" si="0"/>
        <v>0</v>
      </c>
      <c r="L34" s="22"/>
      <c r="M34" s="30"/>
    </row>
    <row r="35" ht="25" customHeight="1" spans="1:13">
      <c r="A35" s="16">
        <v>32</v>
      </c>
      <c r="B35" s="16" t="s">
        <v>83</v>
      </c>
      <c r="C35" s="16" t="s">
        <v>114</v>
      </c>
      <c r="D35" s="16" t="s">
        <v>115</v>
      </c>
      <c r="E35" s="31" t="s">
        <v>116</v>
      </c>
      <c r="F35" s="16" t="s">
        <v>23</v>
      </c>
      <c r="G35" s="19"/>
      <c r="H35" s="20"/>
      <c r="I35" s="28"/>
      <c r="J35" s="17"/>
      <c r="K35" s="29">
        <f t="shared" si="0"/>
        <v>0</v>
      </c>
      <c r="L35" s="22"/>
      <c r="M35" s="30"/>
    </row>
    <row r="36" s="1" customFormat="1" ht="25" customHeight="1" spans="1:13">
      <c r="A36" s="16">
        <v>33</v>
      </c>
      <c r="B36" s="16" t="s">
        <v>83</v>
      </c>
      <c r="C36" s="16" t="s">
        <v>117</v>
      </c>
      <c r="D36" s="16" t="s">
        <v>118</v>
      </c>
      <c r="E36" s="31" t="s">
        <v>119</v>
      </c>
      <c r="F36" s="16" t="s">
        <v>23</v>
      </c>
      <c r="G36" s="19"/>
      <c r="H36" s="20"/>
      <c r="I36" s="28"/>
      <c r="J36" s="17"/>
      <c r="K36" s="29">
        <f t="shared" si="0"/>
        <v>0</v>
      </c>
      <c r="L36" s="22"/>
      <c r="M36" s="30"/>
    </row>
    <row r="37" s="1" customFormat="1" ht="25" customHeight="1" spans="1:13">
      <c r="A37" s="16">
        <v>34</v>
      </c>
      <c r="B37" s="16" t="s">
        <v>83</v>
      </c>
      <c r="C37" s="16" t="s">
        <v>120</v>
      </c>
      <c r="D37" s="16" t="s">
        <v>121</v>
      </c>
      <c r="E37" s="31" t="s">
        <v>122</v>
      </c>
      <c r="F37" s="16" t="s">
        <v>23</v>
      </c>
      <c r="G37" s="19"/>
      <c r="H37" s="20"/>
      <c r="I37" s="28"/>
      <c r="J37" s="17"/>
      <c r="K37" s="29">
        <f t="shared" si="0"/>
        <v>0</v>
      </c>
      <c r="L37" s="22"/>
      <c r="M37" s="30"/>
    </row>
    <row r="38" s="1" customFormat="1" ht="25" customHeight="1" spans="1:13">
      <c r="A38" s="16">
        <v>35</v>
      </c>
      <c r="B38" s="16" t="s">
        <v>83</v>
      </c>
      <c r="C38" s="16" t="s">
        <v>123</v>
      </c>
      <c r="D38" s="16" t="s">
        <v>124</v>
      </c>
      <c r="E38" s="31" t="s">
        <v>125</v>
      </c>
      <c r="F38" s="16" t="s">
        <v>23</v>
      </c>
      <c r="G38" s="19"/>
      <c r="H38" s="20"/>
      <c r="I38" s="28"/>
      <c r="J38" s="17"/>
      <c r="K38" s="29">
        <f t="shared" si="0"/>
        <v>0</v>
      </c>
      <c r="L38" s="22"/>
      <c r="M38" s="30"/>
    </row>
    <row r="39" ht="25" customHeight="1" spans="1:13">
      <c r="A39" s="16">
        <v>36</v>
      </c>
      <c r="B39" s="16" t="s">
        <v>83</v>
      </c>
      <c r="C39" s="16" t="s">
        <v>126</v>
      </c>
      <c r="D39" s="16" t="s">
        <v>127</v>
      </c>
      <c r="E39" s="31" t="s">
        <v>128</v>
      </c>
      <c r="F39" s="16" t="s">
        <v>23</v>
      </c>
      <c r="G39" s="19"/>
      <c r="H39" s="20"/>
      <c r="I39" s="28"/>
      <c r="J39" s="17"/>
      <c r="K39" s="29">
        <f t="shared" si="0"/>
        <v>0</v>
      </c>
      <c r="L39" s="22"/>
      <c r="M39" s="30"/>
    </row>
  </sheetData>
  <autoFilter xmlns:etc="http://www.wps.cn/officeDocument/2017/etCustomData" ref="A3:M39" etc:filterBottomFollowUsedRange="0">
    <sortState ref="A3:M39">
      <sortCondition ref="F3" descending="1"/>
    </sortState>
    <extLst/>
  </autoFilter>
  <sortState ref="A4:Y10">
    <sortCondition ref="K4:K10" descending="1"/>
  </sortState>
  <mergeCells count="12">
    <mergeCell ref="A1:M1"/>
    <mergeCell ref="F2:H2"/>
    <mergeCell ref="A2:A3"/>
    <mergeCell ref="B2:B3"/>
    <mergeCell ref="C2:C3"/>
    <mergeCell ref="D2:D3"/>
    <mergeCell ref="E2:E3"/>
    <mergeCell ref="I2:I3"/>
    <mergeCell ref="J2:J3"/>
    <mergeCell ref="K2:K3"/>
    <mergeCell ref="L2:L3"/>
    <mergeCell ref="M2:M3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田田</cp:lastModifiedBy>
  <dcterms:created xsi:type="dcterms:W3CDTF">2006-09-19T00:00:00Z</dcterms:created>
  <dcterms:modified xsi:type="dcterms:W3CDTF">2025-04-14T01:38:26Z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0401FD271DF146C2BA83DFE397F5F031_13</vt:lpwstr>
  </property>
  <property fmtid="{D5CDD505-2E9C-101B-9397-08002B2CF9AE}" pid="3" name="KSOProductBuildVer">
    <vt:lpwstr>2052-12.1.0.20784</vt:lpwstr>
  </property>
</Properties>
</file>