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60"/>
  </bookViews>
  <sheets>
    <sheet name="体育" sheetId="5" r:id="rId1"/>
  </sheets>
  <definedNames>
    <definedName name="_xlnm._FilterDatabase" localSheetId="0" hidden="1">体育!$A$4:$K$19</definedName>
    <definedName name="_xlnm.Print_Titles" localSheetId="0">体育!$3:$3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5"/>
  <c r="H6"/>
  <c r="F6"/>
  <c r="H5"/>
  <c r="F5"/>
  <c r="H7"/>
  <c r="F11"/>
  <c r="F10"/>
  <c r="F9"/>
  <c r="F8"/>
  <c r="I8" s="1"/>
  <c r="F7"/>
  <c r="I6" l="1"/>
  <c r="I7"/>
  <c r="I5"/>
</calcChain>
</file>

<file path=xl/sharedStrings.xml><?xml version="1.0" encoding="utf-8"?>
<sst xmlns="http://schemas.openxmlformats.org/spreadsheetml/2006/main" count="50" uniqueCount="47">
  <si>
    <t>序号</t>
  </si>
  <si>
    <t>姓名</t>
  </si>
  <si>
    <t>身份证号</t>
  </si>
  <si>
    <t>考号</t>
  </si>
  <si>
    <t xml:space="preserve">笔试成绩
</t>
  </si>
  <si>
    <t>面试成绩</t>
  </si>
  <si>
    <t>最终考核成绩</t>
  </si>
  <si>
    <t>综合排名</t>
  </si>
  <si>
    <t>是否录用</t>
  </si>
  <si>
    <t>原始成绩</t>
  </si>
  <si>
    <t>是</t>
  </si>
  <si>
    <t>否</t>
  </si>
  <si>
    <t>折合40%</t>
  </si>
  <si>
    <t>谢*艳</t>
  </si>
  <si>
    <t>杨*</t>
  </si>
  <si>
    <t>折合60%</t>
    <phoneticPr fontId="10" type="noConversion"/>
  </si>
  <si>
    <t>陈*</t>
  </si>
  <si>
    <t>饶*</t>
  </si>
  <si>
    <t>任*玲</t>
  </si>
  <si>
    <t>张*</t>
  </si>
  <si>
    <t>李*华</t>
  </si>
  <si>
    <t>510402********2621</t>
  </si>
  <si>
    <t>510421********1314</t>
  </si>
  <si>
    <t>511324********6795</t>
  </si>
  <si>
    <t>510411********8421</t>
  </si>
  <si>
    <t>510403********0320</t>
  </si>
  <si>
    <t>510422********0713</t>
  </si>
  <si>
    <t>510422********2617</t>
  </si>
  <si>
    <t>20314</t>
  </si>
  <si>
    <t>20301</t>
  </si>
  <si>
    <t>20308</t>
  </si>
  <si>
    <t>20312</t>
  </si>
  <si>
    <t>20309</t>
  </si>
  <si>
    <t>20315</t>
  </si>
  <si>
    <t>20305</t>
  </si>
  <si>
    <t>72</t>
  </si>
  <si>
    <t>71</t>
  </si>
  <si>
    <t>70</t>
  </si>
  <si>
    <t>60</t>
  </si>
  <si>
    <t>57</t>
  </si>
  <si>
    <t>56</t>
  </si>
  <si>
    <t>45</t>
  </si>
  <si>
    <t>92.63</t>
  </si>
  <si>
    <t>91.03</t>
  </si>
  <si>
    <t>82.33</t>
  </si>
  <si>
    <t>74.73</t>
  </si>
  <si>
    <t>攀枝花市第二初级中学校2025年春季直接考核招聘体育教师成绩公示表</t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</si>
</sst>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黑体"/>
      <family val="3"/>
      <charset val="134"/>
    </font>
    <font>
      <sz val="10"/>
      <color rgb="FF000000"/>
      <name val="宋体"/>
      <family val="3"/>
      <charset val="134"/>
      <scheme val="maj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5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3" xfId="0" applyFont="1" applyBorder="1">
      <alignment vertical="center"/>
    </xf>
    <xf numFmtId="176" fontId="0" fillId="0" borderId="3" xfId="0" applyNumberForma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9" fillId="0" borderId="7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176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zoomScale="150" zoomScaleNormal="150" workbookViewId="0">
      <pane xSplit="1" ySplit="3" topLeftCell="B4" activePane="bottomRight" state="frozen"/>
      <selection pane="topRight"/>
      <selection pane="bottomLeft"/>
      <selection pane="bottomRight" activeCell="D10" sqref="D10"/>
    </sheetView>
  </sheetViews>
  <sheetFormatPr defaultColWidth="9" defaultRowHeight="13.5"/>
  <cols>
    <col min="1" max="1" width="4.375" style="1" customWidth="1"/>
    <col min="2" max="2" width="7.75" style="1" customWidth="1"/>
    <col min="3" max="3" width="17.25" style="1" customWidth="1"/>
    <col min="4" max="4" width="7.5" style="1" customWidth="1"/>
    <col min="5" max="5" width="8" style="1" customWidth="1"/>
    <col min="6" max="6" width="6.875" style="1" customWidth="1"/>
    <col min="7" max="7" width="8" customWidth="1"/>
    <col min="8" max="8" width="7.625" customWidth="1"/>
    <col min="9" max="9" width="7.25" style="24" customWidth="1"/>
    <col min="10" max="10" width="5.875" customWidth="1"/>
    <col min="11" max="11" width="6.625" customWidth="1"/>
  </cols>
  <sheetData>
    <row r="1" spans="1:11" ht="36" customHeight="1">
      <c r="A1" s="27" t="s">
        <v>46</v>
      </c>
      <c r="B1" s="2"/>
      <c r="C1" s="2"/>
      <c r="D1" s="2"/>
      <c r="E1" s="2"/>
      <c r="F1" s="2"/>
      <c r="G1" s="12"/>
      <c r="H1" s="12"/>
      <c r="J1" s="12"/>
      <c r="K1" s="12"/>
    </row>
    <row r="2" spans="1:11" ht="30" customHeight="1">
      <c r="A2" s="23"/>
      <c r="B2" s="3"/>
      <c r="C2" s="4"/>
      <c r="D2" s="4"/>
      <c r="E2" s="5"/>
      <c r="F2" s="5"/>
    </row>
    <row r="3" spans="1:11" ht="30" customHeight="1">
      <c r="A3" s="29" t="s">
        <v>0</v>
      </c>
      <c r="B3" s="29" t="s">
        <v>1</v>
      </c>
      <c r="C3" s="29" t="s">
        <v>2</v>
      </c>
      <c r="D3" s="29" t="s">
        <v>3</v>
      </c>
      <c r="E3" s="31" t="s">
        <v>4</v>
      </c>
      <c r="F3" s="31"/>
      <c r="G3" s="32" t="s">
        <v>5</v>
      </c>
      <c r="H3" s="32"/>
      <c r="I3" s="29" t="s">
        <v>6</v>
      </c>
      <c r="J3" s="29" t="s">
        <v>7</v>
      </c>
      <c r="K3" s="29" t="s">
        <v>8</v>
      </c>
    </row>
    <row r="4" spans="1:11" ht="30" customHeight="1">
      <c r="A4" s="30"/>
      <c r="B4" s="30"/>
      <c r="C4" s="30"/>
      <c r="D4" s="30"/>
      <c r="E4" s="6" t="s">
        <v>9</v>
      </c>
      <c r="F4" s="7" t="s">
        <v>12</v>
      </c>
      <c r="G4" s="13" t="s">
        <v>9</v>
      </c>
      <c r="H4" s="13" t="s">
        <v>15</v>
      </c>
      <c r="I4" s="30"/>
      <c r="J4" s="30"/>
      <c r="K4" s="30"/>
    </row>
    <row r="5" spans="1:11" ht="20.25" customHeight="1">
      <c r="A5" s="8">
        <v>1</v>
      </c>
      <c r="B5" s="21" t="s">
        <v>16</v>
      </c>
      <c r="C5" s="10" t="s">
        <v>22</v>
      </c>
      <c r="D5" s="21" t="s">
        <v>29</v>
      </c>
      <c r="E5" s="28" t="s">
        <v>36</v>
      </c>
      <c r="F5" s="8">
        <f>E5*0.4</f>
        <v>28.400000000000002</v>
      </c>
      <c r="G5" s="11" t="s">
        <v>42</v>
      </c>
      <c r="H5" s="14">
        <f t="shared" ref="H5:H8" si="0">G5*0.6</f>
        <v>55.577999999999996</v>
      </c>
      <c r="I5" s="25">
        <f t="shared" ref="I5" si="1">F5+H5</f>
        <v>83.977999999999994</v>
      </c>
      <c r="J5" s="8">
        <v>1</v>
      </c>
      <c r="K5" s="15" t="s">
        <v>10</v>
      </c>
    </row>
    <row r="6" spans="1:11" ht="20.25" customHeight="1">
      <c r="A6" s="8">
        <v>2</v>
      </c>
      <c r="B6" s="21" t="s">
        <v>13</v>
      </c>
      <c r="C6" s="10" t="s">
        <v>24</v>
      </c>
      <c r="D6" s="21" t="s">
        <v>31</v>
      </c>
      <c r="E6" s="28" t="s">
        <v>38</v>
      </c>
      <c r="F6" s="8">
        <f>E6*0.4</f>
        <v>24</v>
      </c>
      <c r="G6" s="11" t="s">
        <v>43</v>
      </c>
      <c r="H6" s="14">
        <f>G6*0.6</f>
        <v>54.618000000000002</v>
      </c>
      <c r="I6" s="25">
        <f>F6+H6</f>
        <v>78.617999999999995</v>
      </c>
      <c r="J6" s="8">
        <v>2</v>
      </c>
      <c r="K6" s="15" t="s">
        <v>10</v>
      </c>
    </row>
    <row r="7" spans="1:11" ht="20.25" customHeight="1">
      <c r="A7" s="8">
        <v>3</v>
      </c>
      <c r="B7" s="21" t="s">
        <v>14</v>
      </c>
      <c r="C7" s="10" t="s">
        <v>21</v>
      </c>
      <c r="D7" s="21" t="s">
        <v>28</v>
      </c>
      <c r="E7" s="28" t="s">
        <v>35</v>
      </c>
      <c r="F7" s="8">
        <f t="shared" ref="F7:F11" si="2">E7*0.4</f>
        <v>28.8</v>
      </c>
      <c r="G7" s="11" t="s">
        <v>44</v>
      </c>
      <c r="H7" s="14">
        <f t="shared" si="0"/>
        <v>49.397999999999996</v>
      </c>
      <c r="I7" s="25">
        <f t="shared" ref="I7:I8" si="3">F7+H7</f>
        <v>78.197999999999993</v>
      </c>
      <c r="J7" s="8">
        <v>3</v>
      </c>
      <c r="K7" s="15" t="s">
        <v>11</v>
      </c>
    </row>
    <row r="8" spans="1:11" ht="20.25" customHeight="1">
      <c r="A8" s="8">
        <v>4</v>
      </c>
      <c r="B8" s="21" t="s">
        <v>17</v>
      </c>
      <c r="C8" s="10" t="s">
        <v>23</v>
      </c>
      <c r="D8" s="21" t="s">
        <v>30</v>
      </c>
      <c r="E8" s="28" t="s">
        <v>37</v>
      </c>
      <c r="F8" s="8">
        <f t="shared" si="2"/>
        <v>28</v>
      </c>
      <c r="G8" s="11" t="s">
        <v>45</v>
      </c>
      <c r="H8" s="14">
        <f t="shared" si="0"/>
        <v>44.838000000000001</v>
      </c>
      <c r="I8" s="25">
        <f t="shared" si="3"/>
        <v>72.837999999999994</v>
      </c>
      <c r="J8" s="8">
        <v>4</v>
      </c>
      <c r="K8" s="15" t="s">
        <v>11</v>
      </c>
    </row>
    <row r="9" spans="1:11" ht="20.25" customHeight="1">
      <c r="A9" s="8">
        <v>5</v>
      </c>
      <c r="B9" s="21" t="s">
        <v>18</v>
      </c>
      <c r="C9" s="10" t="s">
        <v>25</v>
      </c>
      <c r="D9" s="21" t="s">
        <v>32</v>
      </c>
      <c r="E9" s="28" t="s">
        <v>39</v>
      </c>
      <c r="F9" s="8">
        <f t="shared" si="2"/>
        <v>22.8</v>
      </c>
      <c r="G9" s="16"/>
      <c r="H9" s="16"/>
      <c r="I9" s="26"/>
      <c r="J9" s="16"/>
      <c r="K9" s="16"/>
    </row>
    <row r="10" spans="1:11" ht="20.25" customHeight="1">
      <c r="A10" s="8">
        <v>6</v>
      </c>
      <c r="B10" s="21" t="s">
        <v>19</v>
      </c>
      <c r="C10" s="10" t="s">
        <v>26</v>
      </c>
      <c r="D10" s="21" t="s">
        <v>33</v>
      </c>
      <c r="E10" s="28" t="s">
        <v>40</v>
      </c>
      <c r="F10" s="8">
        <f t="shared" si="2"/>
        <v>22.400000000000002</v>
      </c>
      <c r="G10" s="16"/>
      <c r="H10" s="16"/>
      <c r="I10" s="26"/>
      <c r="J10" s="16"/>
      <c r="K10" s="16"/>
    </row>
    <row r="11" spans="1:11" ht="20.25" customHeight="1">
      <c r="A11" s="8">
        <v>7</v>
      </c>
      <c r="B11" s="21" t="s">
        <v>20</v>
      </c>
      <c r="C11" s="10" t="s">
        <v>27</v>
      </c>
      <c r="D11" s="21" t="s">
        <v>34</v>
      </c>
      <c r="E11" s="28" t="s">
        <v>41</v>
      </c>
      <c r="F11" s="8">
        <f t="shared" si="2"/>
        <v>18</v>
      </c>
      <c r="G11" s="16"/>
      <c r="H11" s="16"/>
      <c r="I11" s="26"/>
      <c r="J11" s="16"/>
      <c r="K11" s="16"/>
    </row>
    <row r="12" spans="1:11" ht="20.25" customHeight="1">
      <c r="A12" s="8"/>
      <c r="B12" s="19"/>
      <c r="C12" s="10"/>
      <c r="D12" s="21"/>
      <c r="E12" s="17"/>
      <c r="F12" s="8"/>
      <c r="G12" s="16"/>
      <c r="H12" s="16"/>
      <c r="I12" s="26"/>
      <c r="J12" s="16"/>
      <c r="K12" s="16"/>
    </row>
    <row r="13" spans="1:11" ht="24" customHeight="1">
      <c r="A13" s="8"/>
      <c r="B13" s="19"/>
      <c r="C13" s="10"/>
      <c r="D13" s="21"/>
      <c r="E13" s="17"/>
      <c r="F13" s="8"/>
      <c r="G13" s="16"/>
      <c r="H13" s="16"/>
      <c r="I13" s="26"/>
      <c r="J13" s="16"/>
      <c r="K13" s="16"/>
    </row>
    <row r="14" spans="1:11" ht="20.25" customHeight="1">
      <c r="A14" s="8"/>
      <c r="B14" s="19"/>
      <c r="C14" s="10"/>
      <c r="D14" s="21"/>
      <c r="E14" s="17"/>
      <c r="F14" s="8"/>
      <c r="G14" s="16"/>
      <c r="H14" s="16"/>
      <c r="I14" s="26"/>
      <c r="J14" s="16"/>
      <c r="K14" s="16"/>
    </row>
    <row r="15" spans="1:11" ht="24.75" customHeight="1">
      <c r="A15" s="8"/>
      <c r="B15" s="19"/>
      <c r="C15" s="10"/>
      <c r="D15" s="21"/>
      <c r="E15" s="17"/>
      <c r="F15" s="8"/>
      <c r="G15" s="16"/>
      <c r="H15" s="16"/>
      <c r="I15" s="26"/>
      <c r="J15" s="16"/>
      <c r="K15" s="16"/>
    </row>
    <row r="16" spans="1:11" ht="20.25" customHeight="1">
      <c r="A16" s="8"/>
      <c r="B16" s="19"/>
      <c r="C16" s="10"/>
      <c r="D16" s="21"/>
      <c r="E16" s="17"/>
      <c r="F16" s="8"/>
      <c r="G16" s="16"/>
      <c r="H16" s="16"/>
      <c r="I16" s="26"/>
      <c r="J16" s="16"/>
      <c r="K16" s="16"/>
    </row>
    <row r="17" spans="1:11" ht="20.25" customHeight="1" thickBot="1">
      <c r="A17" s="8"/>
      <c r="B17" s="20"/>
      <c r="C17" s="10"/>
      <c r="D17" s="22"/>
      <c r="E17" s="18"/>
      <c r="F17" s="8"/>
      <c r="G17" s="16"/>
      <c r="H17" s="16"/>
      <c r="I17" s="26"/>
      <c r="J17" s="16"/>
      <c r="K17" s="16"/>
    </row>
    <row r="18" spans="1:11" ht="20.25" customHeight="1">
      <c r="A18" s="8"/>
      <c r="B18" s="9"/>
      <c r="C18" s="10"/>
      <c r="D18" s="9"/>
      <c r="E18" s="11"/>
      <c r="F18" s="8"/>
      <c r="G18" s="16"/>
      <c r="H18" s="16"/>
      <c r="I18" s="26"/>
      <c r="J18" s="16"/>
      <c r="K18" s="16"/>
    </row>
    <row r="19" spans="1:11" ht="20.25" customHeight="1">
      <c r="A19" s="8"/>
      <c r="B19" s="9"/>
      <c r="C19" s="10"/>
      <c r="D19" s="9"/>
      <c r="E19" s="11"/>
      <c r="F19" s="8"/>
      <c r="G19" s="16"/>
      <c r="H19" s="16"/>
      <c r="I19" s="26"/>
      <c r="J19" s="16"/>
      <c r="K19" s="16"/>
    </row>
  </sheetData>
  <mergeCells count="9">
    <mergeCell ref="J3:J4"/>
    <mergeCell ref="K3:K4"/>
    <mergeCell ref="E3:F3"/>
    <mergeCell ref="G3:H3"/>
    <mergeCell ref="A3:A4"/>
    <mergeCell ref="B3:B4"/>
    <mergeCell ref="C3:C4"/>
    <mergeCell ref="D3:D4"/>
    <mergeCell ref="I3:I4"/>
  </mergeCells>
  <phoneticPr fontId="10" type="noConversion"/>
  <pageMargins left="0.74803149606299202" right="0.74803149606299202" top="0.98425196850393704" bottom="0.98425196850393704" header="0.511811023622047" footer="0.5118110236220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体育</vt:lpstr>
      <vt:lpstr>体育!Print_Titles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2024-12-09T05:33:58Z</cp:lastPrinted>
  <dcterms:created xsi:type="dcterms:W3CDTF">2024-03-21T03:10:00Z</dcterms:created>
  <dcterms:modified xsi:type="dcterms:W3CDTF">2025-04-19T09:39:13Z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C3F3341FC22C4DDBAAB8366D104523B8_13</vt:lpwstr>
  </property>
  <property fmtid="{D5CDD505-2E9C-101B-9397-08002B2CF9AE}" pid="3" name="KSOProductBuildVer">
    <vt:lpwstr>2052-12.1.0.16729</vt:lpwstr>
  </property>
</Properties>
</file>