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<sst xmlns="http://schemas.openxmlformats.org/spreadsheetml/2006/main" count="51" uniqueCount="28">
  <si>
    <t>天全县2025年上半年公开考调中小学教师考试成绩及进入下一步考调程序人员名单</t>
  </si>
  <si>
    <t>主管部门</t>
  </si>
  <si>
    <t>招聘单位</t>
  </si>
  <si>
    <t>岗位编码</t>
  </si>
  <si>
    <t>姓名</t>
  </si>
  <si>
    <t>性别</t>
  </si>
  <si>
    <t>笔试成绩</t>
  </si>
  <si>
    <t>笔试折合成绩（40%）</t>
  </si>
  <si>
    <t>面试成绩</t>
  </si>
  <si>
    <t>面试折合成绩（60%）</t>
  </si>
  <si>
    <t>总考分</t>
  </si>
  <si>
    <t>岗位
排名</t>
  </si>
  <si>
    <t>是否进入下一步考调程序</t>
  </si>
  <si>
    <t>备注</t>
  </si>
  <si>
    <t>天全县教育局</t>
  </si>
  <si>
    <t>天全县中小学</t>
  </si>
  <si>
    <t>高晓红</t>
  </si>
  <si>
    <t>女</t>
  </si>
  <si>
    <t>是</t>
  </si>
  <si>
    <r>
      <rPr>
        <sz val="10"/>
        <rFont val="宋体"/>
        <charset val="0"/>
      </rPr>
      <t>高</t>
    </r>
    <r>
      <rPr>
        <sz val="10"/>
        <rFont val="Arial"/>
        <charset val="0"/>
      </rPr>
      <t xml:space="preserve">  </t>
    </r>
    <r>
      <rPr>
        <sz val="10"/>
        <rFont val="宋体"/>
        <charset val="0"/>
      </rPr>
      <t>霞</t>
    </r>
  </si>
  <si>
    <t>李成蛟</t>
  </si>
  <si>
    <t>男</t>
  </si>
  <si>
    <t>余胜男</t>
  </si>
  <si>
    <t>喻登攀</t>
  </si>
  <si>
    <t>否</t>
  </si>
  <si>
    <t>高静涛</t>
  </si>
  <si>
    <r>
      <rPr>
        <sz val="10"/>
        <rFont val="宋体"/>
        <charset val="0"/>
      </rPr>
      <t>王</t>
    </r>
    <r>
      <rPr>
        <sz val="10"/>
        <rFont val="Arial"/>
        <charset val="0"/>
      </rPr>
      <t xml:space="preserve">  </t>
    </r>
    <r>
      <rPr>
        <sz val="10"/>
        <rFont val="宋体"/>
        <charset val="0"/>
      </rPr>
      <t>豪</t>
    </r>
  </si>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</sst>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sz val="16"/>
      <name val="黑体"/>
      <charset val="134"/>
    </font>
    <font>
      <sz val="10"/>
      <name val="黑体"/>
      <charset val="134"/>
    </font>
    <font>
      <sz val="10"/>
      <name val="宋体"/>
      <charset val="134"/>
    </font>
    <font>
      <sz val="10"/>
      <name val="Arial"/>
      <charset val="0"/>
    </font>
    <font>
      <sz val="12"/>
      <name val="宋体"/>
      <charset val="134"/>
    </font>
    <font>
      <sz val="10"/>
      <name val="宋体"/>
      <charset val="0"/>
    </font>
    <font>
      <sz val="10"/>
      <color theme="1"/>
      <name val="Arial"/>
      <charset val="0"/>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3">
    <xf numFmtId="0" fontId="0" fillId="0" borderId="0" xfId="0">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tabSelected="1" workbookViewId="0">
      <selection activeCell="C5" sqref="C5:L6"/>
    </sheetView>
  </sheetViews>
  <sheetFormatPr defaultColWidth="9" defaultRowHeight="13.5"/>
  <cols>
    <col min="1" max="1" width="16" customWidth="1"/>
    <col min="2" max="2" width="13.125" customWidth="1"/>
    <col min="5" max="5" width="6.5" customWidth="1"/>
    <col min="6" max="7" width="8.25" customWidth="1"/>
    <col min="8" max="8" width="7.75" customWidth="1"/>
    <col min="9" max="9" width="10.125" customWidth="1"/>
  </cols>
  <sheetData>
    <row r="1" ht="34" customHeight="1" spans="1:13">
      <c r="A1" s="1" t="s">
        <v>0</v>
      </c>
      <c r="B1" s="1"/>
      <c r="C1" s="2"/>
      <c r="D1" s="2"/>
      <c r="E1" s="2"/>
      <c r="F1" s="2"/>
      <c r="G1" s="2"/>
      <c r="H1" s="2"/>
      <c r="I1" s="2"/>
      <c r="J1" s="2"/>
      <c r="K1" s="2"/>
      <c r="L1" s="2"/>
      <c r="M1" s="2"/>
    </row>
    <row r="2" ht="36" spans="1:13">
      <c r="A2" s="3" t="s">
        <v>1</v>
      </c>
      <c r="B2" s="3" t="s">
        <v>2</v>
      </c>
      <c r="C2" s="3" t="s">
        <v>3</v>
      </c>
      <c r="D2" s="3" t="s">
        <v>4</v>
      </c>
      <c r="E2" s="3" t="s">
        <v>5</v>
      </c>
      <c r="F2" s="3" t="s">
        <v>6</v>
      </c>
      <c r="G2" s="3" t="s">
        <v>7</v>
      </c>
      <c r="H2" s="3" t="s">
        <v>8</v>
      </c>
      <c r="I2" s="3" t="s">
        <v>9</v>
      </c>
      <c r="J2" s="3" t="s">
        <v>10</v>
      </c>
      <c r="K2" s="3" t="s">
        <v>11</v>
      </c>
      <c r="L2" s="3" t="s">
        <v>12</v>
      </c>
      <c r="M2" s="3" t="s">
        <v>13</v>
      </c>
    </row>
    <row r="3" ht="20" customHeight="1" spans="1:13">
      <c r="A3" s="4" t="s">
        <v>14</v>
      </c>
      <c r="B3" s="4" t="s">
        <v>15</v>
      </c>
      <c r="C3" s="5">
        <v>20250401</v>
      </c>
      <c r="D3" s="4" t="s">
        <v>16</v>
      </c>
      <c r="E3" s="4" t="s">
        <v>17</v>
      </c>
      <c r="F3" s="6">
        <v>71</v>
      </c>
      <c r="G3" s="6">
        <f t="shared" ref="G3:G9" si="0">F3*0.4</f>
        <v>28.4</v>
      </c>
      <c r="H3" s="5">
        <v>82.6</v>
      </c>
      <c r="I3" s="5">
        <f t="shared" ref="I3:I8" si="1">H3*0.6</f>
        <v>49.56</v>
      </c>
      <c r="J3" s="8">
        <f t="shared" ref="J3:J8" si="2">I3+G3</f>
        <v>77.96</v>
      </c>
      <c r="K3" s="5">
        <v>1</v>
      </c>
      <c r="L3" s="7" t="s">
        <v>18</v>
      </c>
      <c r="M3" s="9"/>
    </row>
    <row r="4" ht="20" customHeight="1" spans="1:13">
      <c r="A4" s="4" t="s">
        <v>14</v>
      </c>
      <c r="B4" s="4" t="s">
        <v>15</v>
      </c>
      <c r="C4" s="5">
        <v>20250402</v>
      </c>
      <c r="D4" s="7" t="s">
        <v>19</v>
      </c>
      <c r="E4" s="7" t="s">
        <v>17</v>
      </c>
      <c r="F4" s="6">
        <v>80.5</v>
      </c>
      <c r="G4" s="6">
        <f t="shared" si="0"/>
        <v>32.2</v>
      </c>
      <c r="H4" s="5">
        <v>86.5</v>
      </c>
      <c r="I4" s="5">
        <f t="shared" si="1"/>
        <v>51.9</v>
      </c>
      <c r="J4" s="8">
        <f t="shared" si="2"/>
        <v>84.1</v>
      </c>
      <c r="K4" s="5">
        <v>1</v>
      </c>
      <c r="L4" s="7" t="s">
        <v>18</v>
      </c>
      <c r="M4" s="9"/>
    </row>
    <row r="5" ht="20" customHeight="1" spans="1:13">
      <c r="A5" s="4" t="s">
        <v>14</v>
      </c>
      <c r="B5" s="4" t="s">
        <v>15</v>
      </c>
      <c r="C5" s="5">
        <v>20250403</v>
      </c>
      <c r="D5" s="7" t="s">
        <v>20</v>
      </c>
      <c r="E5" s="7" t="s">
        <v>21</v>
      </c>
      <c r="F5" s="6">
        <v>75</v>
      </c>
      <c r="G5" s="6">
        <f t="shared" si="0"/>
        <v>30</v>
      </c>
      <c r="H5" s="5">
        <v>83</v>
      </c>
      <c r="I5" s="5">
        <f t="shared" si="1"/>
        <v>49.8</v>
      </c>
      <c r="J5" s="8">
        <f t="shared" si="2"/>
        <v>79.8</v>
      </c>
      <c r="K5" s="5">
        <v>1</v>
      </c>
      <c r="L5" s="7" t="s">
        <v>18</v>
      </c>
      <c r="M5" s="9"/>
    </row>
    <row r="6" ht="20" customHeight="1" spans="1:13">
      <c r="A6" s="4" t="s">
        <v>14</v>
      </c>
      <c r="B6" s="4" t="s">
        <v>15</v>
      </c>
      <c r="C6" s="5">
        <v>20250403</v>
      </c>
      <c r="D6" s="7" t="s">
        <v>22</v>
      </c>
      <c r="E6" s="7" t="s">
        <v>17</v>
      </c>
      <c r="F6" s="6">
        <v>72.5</v>
      </c>
      <c r="G6" s="6">
        <f t="shared" si="0"/>
        <v>29</v>
      </c>
      <c r="H6" s="5">
        <v>84.36</v>
      </c>
      <c r="I6" s="10">
        <f t="shared" si="1"/>
        <v>50.616</v>
      </c>
      <c r="J6" s="11">
        <f t="shared" si="2"/>
        <v>79.616</v>
      </c>
      <c r="K6" s="5">
        <v>2</v>
      </c>
      <c r="L6" s="7" t="s">
        <v>18</v>
      </c>
      <c r="M6" s="9"/>
    </row>
    <row r="7" ht="20" customHeight="1" spans="1:13">
      <c r="A7" s="4" t="s">
        <v>14</v>
      </c>
      <c r="B7" s="4" t="s">
        <v>15</v>
      </c>
      <c r="C7" s="5">
        <v>20250403</v>
      </c>
      <c r="D7" s="7" t="s">
        <v>23</v>
      </c>
      <c r="E7" s="4" t="s">
        <v>21</v>
      </c>
      <c r="F7" s="6">
        <v>62.5</v>
      </c>
      <c r="G7" s="6">
        <f t="shared" si="0"/>
        <v>25</v>
      </c>
      <c r="H7" s="5">
        <v>85.2</v>
      </c>
      <c r="I7" s="5">
        <f t="shared" si="1"/>
        <v>51.12</v>
      </c>
      <c r="J7" s="8">
        <f t="shared" si="2"/>
        <v>76.12</v>
      </c>
      <c r="K7" s="5">
        <v>3</v>
      </c>
      <c r="L7" s="7" t="s">
        <v>24</v>
      </c>
      <c r="M7" s="9"/>
    </row>
    <row r="8" ht="20" customHeight="1" spans="1:13">
      <c r="A8" s="4" t="s">
        <v>14</v>
      </c>
      <c r="B8" s="4" t="s">
        <v>15</v>
      </c>
      <c r="C8" s="5">
        <v>20250403</v>
      </c>
      <c r="D8" s="7" t="s">
        <v>25</v>
      </c>
      <c r="E8" s="7" t="s">
        <v>17</v>
      </c>
      <c r="F8" s="6">
        <v>66</v>
      </c>
      <c r="G8" s="6">
        <f t="shared" si="0"/>
        <v>26.4</v>
      </c>
      <c r="H8" s="5">
        <v>77.6</v>
      </c>
      <c r="I8" s="5">
        <f t="shared" si="1"/>
        <v>46.56</v>
      </c>
      <c r="J8" s="8">
        <f t="shared" si="2"/>
        <v>72.96</v>
      </c>
      <c r="K8" s="5">
        <v>4</v>
      </c>
      <c r="L8" s="7" t="s">
        <v>24</v>
      </c>
      <c r="M8" s="9"/>
    </row>
    <row r="9" ht="20" customHeight="1" spans="1:13">
      <c r="A9" s="4" t="s">
        <v>14</v>
      </c>
      <c r="B9" s="4" t="s">
        <v>15</v>
      </c>
      <c r="C9" s="5">
        <v>20250403</v>
      </c>
      <c r="D9" s="7" t="s">
        <v>26</v>
      </c>
      <c r="E9" s="4" t="s">
        <v>21</v>
      </c>
      <c r="F9" s="6">
        <v>54</v>
      </c>
      <c r="G9" s="6">
        <f t="shared" si="0"/>
        <v>21.6</v>
      </c>
      <c r="H9" s="5" t="s">
        <v>27</v>
      </c>
      <c r="I9" s="5" t="s">
        <v>27</v>
      </c>
      <c r="J9" s="5">
        <v>21.6</v>
      </c>
      <c r="K9" s="5">
        <v>5</v>
      </c>
      <c r="L9" s="7" t="s">
        <v>24</v>
      </c>
      <c r="M9" s="12"/>
    </row>
  </sheetData>
  <mergeCells count="1">
    <mergeCell ref="A1:M1"/>
  </mergeCells>
  <pageMargins left="0.75" right="0.75" top="1" bottom="1" header="0.5" footer="0.5"/>
  <pageSetup paperSize="9" scale="9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WPS_1559699895</cp:lastModifiedBy>
  <dcterms:created xsi:type="dcterms:W3CDTF">2025-04-19T02:19:00Z</dcterms:created>
  <dcterms:modified xsi:type="dcterms:W3CDTF">2025-04-21T02:49:53Z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3E851272289748CB825520C8645A5C72_13</vt:lpwstr>
  </property>
  <property fmtid="{D5CDD505-2E9C-101B-9397-08002B2CF9AE}" pid="3" name="KSOProductBuildVer">
    <vt:lpwstr>2052-12.1.0.20784</vt:lpwstr>
  </property>
</Properties>
</file>