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32"/>
  </bookViews>
  <sheets>
    <sheet name="附件" sheetId="8" r:id="rId1"/>
  </sheets>
  <definedNames>
    <definedName name="_xlnm._FilterDatabase" localSheetId="0" hidden="1">附件!$A$3:$K$15</definedName>
    <definedName name="_xlnm.Print_Titles" localSheetId="0">附件!$1:$3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<sst xmlns="http://schemas.openxmlformats.org/spreadsheetml/2006/main" count="53" uniqueCount="34">
  <si>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成都市青白江区2025年公开考核招聘事业单位工作人员面试成绩、总成绩及进入体检人员名单</t>
  </si>
  <si>
    <t>注：成绩-1为缺考</t>
  </si>
  <si>
    <t>序号</t>
  </si>
  <si>
    <t>姓名</t>
  </si>
  <si>
    <t>招聘单位</t>
  </si>
  <si>
    <t>招聘岗位</t>
  </si>
  <si>
    <t>面谈成绩</t>
  </si>
  <si>
    <t>面谈折合分</t>
  </si>
  <si>
    <t>面试成绩</t>
  </si>
  <si>
    <t>面试折合分</t>
  </si>
  <si>
    <t>总成绩</t>
  </si>
  <si>
    <t>总成绩排名</t>
  </si>
  <si>
    <t>是否进入体检</t>
  </si>
  <si>
    <t>杨彩琳</t>
  </si>
  <si>
    <t>区文化产业发展服务中心</t>
  </si>
  <si>
    <t>综合管理（一）</t>
  </si>
  <si>
    <t>是</t>
  </si>
  <si>
    <t>李晨曦</t>
  </si>
  <si>
    <t>何艾芳</t>
  </si>
  <si>
    <t>何曦</t>
  </si>
  <si>
    <t>区商务投资促进服务中心</t>
  </si>
  <si>
    <t>综合管理（二）</t>
  </si>
  <si>
    <t>陈越</t>
  </si>
  <si>
    <t>肖瑶</t>
  </si>
  <si>
    <t>沈秋实</t>
  </si>
  <si>
    <t>区业余体校</t>
  </si>
  <si>
    <t>专业技术（一）</t>
  </si>
  <si>
    <t>张佳杰</t>
  </si>
  <si>
    <t>尚光沄</t>
  </si>
  <si>
    <t>苏婷婷</t>
  </si>
  <si>
    <t>区图书馆</t>
  </si>
  <si>
    <t>专业技术（二）</t>
  </si>
  <si>
    <t>姜雯静</t>
  </si>
  <si>
    <t>谢林君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</si>
</sst>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6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9" sqref="K9"/>
    </sheetView>
  </sheetViews>
  <sheetFormatPr defaultColWidth="9" defaultRowHeight="14.25"/>
  <cols>
    <col min="1" max="1" width="7.5" customWidth="1"/>
    <col min="2" max="2" width="10.625" customWidth="1"/>
    <col min="3" max="3" width="26.625" customWidth="1"/>
    <col min="4" max="4" width="19.375" customWidth="1"/>
    <col min="5" max="5" width="11.875" customWidth="1"/>
    <col min="6" max="6" width="13" customWidth="1"/>
    <col min="7" max="7" width="12.3416666666667" style="1" customWidth="1"/>
    <col min="8" max="8" width="12.75" customWidth="1"/>
    <col min="9" max="9" width="10.5083333333333" customWidth="1"/>
    <col min="10" max="10" width="12.75" customWidth="1"/>
    <col min="11" max="11" width="16.0083333333333" customWidth="1"/>
  </cols>
  <sheetData>
    <row r="1" ht="28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.5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8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22.5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11">
        <v>86.2</v>
      </c>
      <c r="F4" s="10">
        <f>E4*0.5</f>
        <v>43.1</v>
      </c>
      <c r="G4" s="12">
        <v>85.8</v>
      </c>
      <c r="H4" s="12">
        <f t="shared" ref="H4:H11" si="0">G4*0.5</f>
        <v>42.9</v>
      </c>
      <c r="I4" s="12">
        <f>F4+H4</f>
        <v>86</v>
      </c>
      <c r="J4" s="10">
        <v>1</v>
      </c>
      <c r="K4" s="10" t="s">
        <v>16</v>
      </c>
    </row>
    <row r="5" ht="22.5" customHeight="1" spans="1:11">
      <c r="A5" s="9">
        <v>2</v>
      </c>
      <c r="B5" s="10" t="s">
        <v>17</v>
      </c>
      <c r="C5" s="10" t="s">
        <v>14</v>
      </c>
      <c r="D5" s="10" t="s">
        <v>15</v>
      </c>
      <c r="E5" s="11">
        <v>86.2</v>
      </c>
      <c r="F5" s="10">
        <f t="shared" ref="F5:F15" si="1">E5*0.5</f>
        <v>43.1</v>
      </c>
      <c r="G5" s="13">
        <v>84.26</v>
      </c>
      <c r="H5" s="13">
        <f t="shared" si="0"/>
        <v>42.13</v>
      </c>
      <c r="I5" s="13">
        <f t="shared" ref="I5:I15" si="2">F5+H5</f>
        <v>85.23</v>
      </c>
      <c r="J5" s="10">
        <v>2</v>
      </c>
      <c r="K5" s="10"/>
    </row>
    <row r="6" ht="22.5" customHeight="1" spans="1:11">
      <c r="A6" s="9">
        <v>3</v>
      </c>
      <c r="B6" s="10" t="s">
        <v>18</v>
      </c>
      <c r="C6" s="10" t="s">
        <v>14</v>
      </c>
      <c r="D6" s="10" t="s">
        <v>15</v>
      </c>
      <c r="E6" s="11">
        <v>86.2</v>
      </c>
      <c r="F6" s="10">
        <f t="shared" si="1"/>
        <v>43.1</v>
      </c>
      <c r="G6" s="13">
        <v>84.14</v>
      </c>
      <c r="H6" s="13">
        <f t="shared" si="0"/>
        <v>42.07</v>
      </c>
      <c r="I6" s="13">
        <f t="shared" si="2"/>
        <v>85.17</v>
      </c>
      <c r="J6" s="10">
        <v>3</v>
      </c>
      <c r="K6" s="10"/>
    </row>
    <row r="7" ht="22.5" customHeight="1" spans="1:11">
      <c r="A7" s="9">
        <v>4</v>
      </c>
      <c r="B7" s="10" t="s">
        <v>19</v>
      </c>
      <c r="C7" s="10" t="s">
        <v>20</v>
      </c>
      <c r="D7" s="10" t="s">
        <v>21</v>
      </c>
      <c r="E7" s="11">
        <v>87.3</v>
      </c>
      <c r="F7" s="10">
        <f t="shared" si="1"/>
        <v>43.65</v>
      </c>
      <c r="G7" s="13">
        <v>86.34</v>
      </c>
      <c r="H7" s="13">
        <f t="shared" si="0"/>
        <v>43.17</v>
      </c>
      <c r="I7" s="13">
        <f t="shared" si="2"/>
        <v>86.82</v>
      </c>
      <c r="J7" s="10">
        <v>1</v>
      </c>
      <c r="K7" s="10" t="s">
        <v>16</v>
      </c>
    </row>
    <row r="8" ht="22.5" customHeight="1" spans="1:11">
      <c r="A8" s="9">
        <v>5</v>
      </c>
      <c r="B8" s="10" t="s">
        <v>22</v>
      </c>
      <c r="C8" s="10" t="s">
        <v>20</v>
      </c>
      <c r="D8" s="10" t="s">
        <v>21</v>
      </c>
      <c r="E8" s="11">
        <v>85.76</v>
      </c>
      <c r="F8" s="10">
        <f t="shared" si="1"/>
        <v>42.88</v>
      </c>
      <c r="G8" s="12">
        <v>84.3</v>
      </c>
      <c r="H8" s="13">
        <f t="shared" si="0"/>
        <v>42.15</v>
      </c>
      <c r="I8" s="13">
        <f t="shared" si="2"/>
        <v>85.03</v>
      </c>
      <c r="J8" s="10">
        <v>2</v>
      </c>
      <c r="K8" s="10"/>
    </row>
    <row r="9" ht="22.5" customHeight="1" spans="1:11">
      <c r="A9" s="9">
        <v>6</v>
      </c>
      <c r="B9" s="10" t="s">
        <v>23</v>
      </c>
      <c r="C9" s="10" t="s">
        <v>20</v>
      </c>
      <c r="D9" s="10" t="s">
        <v>21</v>
      </c>
      <c r="E9" s="11">
        <v>84.14</v>
      </c>
      <c r="F9" s="10">
        <f t="shared" si="1"/>
        <v>42.07</v>
      </c>
      <c r="G9" s="13">
        <v>83.74</v>
      </c>
      <c r="H9" s="13">
        <f t="shared" si="0"/>
        <v>41.87</v>
      </c>
      <c r="I9" s="13">
        <f t="shared" si="2"/>
        <v>83.94</v>
      </c>
      <c r="J9" s="10">
        <v>3</v>
      </c>
      <c r="K9" s="10"/>
    </row>
    <row r="10" ht="22.5" customHeight="1" spans="1:11">
      <c r="A10" s="9">
        <v>7</v>
      </c>
      <c r="B10" s="10" t="s">
        <v>24</v>
      </c>
      <c r="C10" s="10" t="s">
        <v>25</v>
      </c>
      <c r="D10" s="10" t="s">
        <v>26</v>
      </c>
      <c r="E10" s="11">
        <v>87.8</v>
      </c>
      <c r="F10" s="10">
        <f t="shared" si="1"/>
        <v>43.9</v>
      </c>
      <c r="G10" s="13">
        <v>86.88</v>
      </c>
      <c r="H10" s="13">
        <f t="shared" si="0"/>
        <v>43.44</v>
      </c>
      <c r="I10" s="13">
        <f t="shared" si="2"/>
        <v>87.34</v>
      </c>
      <c r="J10" s="10">
        <v>1</v>
      </c>
      <c r="K10" s="10" t="s">
        <v>16</v>
      </c>
    </row>
    <row r="11" ht="22.5" customHeight="1" spans="1:11">
      <c r="A11" s="9">
        <v>8</v>
      </c>
      <c r="B11" s="10" t="s">
        <v>27</v>
      </c>
      <c r="C11" s="10" t="s">
        <v>25</v>
      </c>
      <c r="D11" s="10" t="s">
        <v>26</v>
      </c>
      <c r="E11" s="11">
        <v>86.28</v>
      </c>
      <c r="F11" s="10">
        <f t="shared" si="1"/>
        <v>43.14</v>
      </c>
      <c r="G11" s="13">
        <v>85.06</v>
      </c>
      <c r="H11" s="13">
        <f t="shared" si="0"/>
        <v>42.53</v>
      </c>
      <c r="I11" s="13">
        <f t="shared" si="2"/>
        <v>85.67</v>
      </c>
      <c r="J11" s="10">
        <v>2</v>
      </c>
      <c r="K11" s="10"/>
    </row>
    <row r="12" ht="22.5" customHeight="1" spans="1:11">
      <c r="A12" s="9">
        <v>9</v>
      </c>
      <c r="B12" s="10" t="s">
        <v>28</v>
      </c>
      <c r="C12" s="10" t="s">
        <v>25</v>
      </c>
      <c r="D12" s="10" t="s">
        <v>26</v>
      </c>
      <c r="E12" s="11">
        <v>86</v>
      </c>
      <c r="F12" s="10">
        <f t="shared" si="1"/>
        <v>43</v>
      </c>
      <c r="G12" s="14">
        <v>-1</v>
      </c>
      <c r="H12" s="14">
        <v>-1</v>
      </c>
      <c r="I12" s="13"/>
      <c r="J12" s="10"/>
      <c r="K12" s="10"/>
    </row>
    <row r="13" ht="22.5" customHeight="1" spans="1:11">
      <c r="A13" s="9">
        <v>10</v>
      </c>
      <c r="B13" s="10" t="s">
        <v>29</v>
      </c>
      <c r="C13" s="10" t="s">
        <v>30</v>
      </c>
      <c r="D13" s="10" t="s">
        <v>31</v>
      </c>
      <c r="E13" s="11">
        <v>88.1</v>
      </c>
      <c r="F13" s="10">
        <f t="shared" si="1"/>
        <v>44.05</v>
      </c>
      <c r="G13" s="13">
        <v>87.32</v>
      </c>
      <c r="H13" s="13">
        <f>G13*0.5</f>
        <v>43.66</v>
      </c>
      <c r="I13" s="13">
        <f t="shared" si="2"/>
        <v>87.71</v>
      </c>
      <c r="J13" s="10">
        <v>1</v>
      </c>
      <c r="K13" s="10" t="s">
        <v>16</v>
      </c>
    </row>
    <row r="14" ht="22.5" customHeight="1" spans="1:11">
      <c r="A14" s="9">
        <v>11</v>
      </c>
      <c r="B14" s="10" t="s">
        <v>32</v>
      </c>
      <c r="C14" s="10" t="s">
        <v>30</v>
      </c>
      <c r="D14" s="10" t="s">
        <v>31</v>
      </c>
      <c r="E14" s="11">
        <v>87.52</v>
      </c>
      <c r="F14" s="10">
        <f t="shared" si="1"/>
        <v>43.76</v>
      </c>
      <c r="G14" s="13">
        <v>85.98</v>
      </c>
      <c r="H14" s="13">
        <f>G14*0.5</f>
        <v>42.99</v>
      </c>
      <c r="I14" s="13">
        <f t="shared" si="2"/>
        <v>86.75</v>
      </c>
      <c r="J14" s="10">
        <v>2</v>
      </c>
      <c r="K14" s="10"/>
    </row>
    <row r="15" ht="22.5" customHeight="1" spans="1:11">
      <c r="A15" s="9">
        <v>12</v>
      </c>
      <c r="B15" s="10" t="s">
        <v>33</v>
      </c>
      <c r="C15" s="10" t="s">
        <v>30</v>
      </c>
      <c r="D15" s="10" t="s">
        <v>31</v>
      </c>
      <c r="E15" s="11">
        <v>86.68</v>
      </c>
      <c r="F15" s="10">
        <f t="shared" si="1"/>
        <v>43.34</v>
      </c>
      <c r="G15" s="13">
        <v>85.44</v>
      </c>
      <c r="H15" s="13">
        <f>G15*0.5</f>
        <v>42.72</v>
      </c>
      <c r="I15" s="13">
        <f t="shared" si="2"/>
        <v>86.06</v>
      </c>
      <c r="J15" s="10">
        <v>3</v>
      </c>
      <c r="K15" s="10"/>
    </row>
  </sheetData>
  <autoFilter xmlns:etc="http://www.wps.cn/officeDocument/2017/etCustomData" ref="A3:K15" etc:filterBottomFollowUsedRange="0">
    <sortState ref="A3:K15">
      <sortCondition ref="I4" descending="1"/>
    </sortState>
    <extLst/>
  </autoFilter>
  <mergeCells count="2">
    <mergeCell ref="A1:K1"/>
    <mergeCell ref="A2:K2"/>
  </mergeCells>
  <dataValidations count="1">
    <dataValidation type="list" allowBlank="1" showInputMessage="1" showErrorMessage="1" sqref="C4:C9 C13:C15">
      <formula1>"1区文化产业发展服务中心,2区商务投资促进服务中心,3区业余体校,4区图书馆"</formula1>
    </dataValidation>
  </dataValidations>
  <printOptions horizontalCentered="1"/>
  <pageMargins left="0.196850393700787" right="0.15748031496063" top="0.31496062992126" bottom="0.31496062992126" header="0.236220472440945" footer="0.15748031496063"/>
  <pageSetup paperSize="9" orientation="landscape" verticalDpi="180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</cp:lastModifiedBy>
  <dcterms:created xsi:type="dcterms:W3CDTF">2009-11-03T08:12:00Z</dcterms:created>
  <cp:lastPrinted>2020-09-06T05:31:00Z</cp:lastPrinted>
  <dcterms:modified xsi:type="dcterms:W3CDTF">2025-04-23T01:21:52Z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4C858D00D6784D72B999876843D1F744</vt:lpwstr>
  </property>
  <property fmtid="{D5CDD505-2E9C-101B-9397-08002B2CF9AE}" pid="3" name="KSOProductBuildVer">
    <vt:lpwstr>2052-12.1.0.20784</vt:lpwstr>
  </property>
</Properties>
</file>