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35" windowHeight="12390"/>
  </bookViews>
  <sheets>
    <sheet name="东部自来水" sheetId="4" r:id="rId1"/>
  </sheets>
  <definedNames>
    <definedName name="_xlnm._FilterDatabase" localSheetId="0" hidden="1">东部自来水!$A$2:$I$17</definedName>
  </definedNames>
  <calcPr calcId="144525"/>
</workbook>
</file>

<file path=xl/sharedStrings.xml><?xml version="1.0" encoding="utf-8"?>
<sst xmlns="http://schemas.openxmlformats.org/spreadsheetml/2006/main" count="70" uniqueCount="47">
  <si>
    <t>博罗县东部自来水有限公司公开招聘2名工作人员总成绩</t>
  </si>
  <si>
    <t>序号</t>
  </si>
  <si>
    <t>准考证号码</t>
  </si>
  <si>
    <t>报考岗位代码</t>
  </si>
  <si>
    <t>笔试成绩</t>
  </si>
  <si>
    <t>换算0.6</t>
  </si>
  <si>
    <t>面试成绩</t>
  </si>
  <si>
    <t>换算0.4</t>
  </si>
  <si>
    <t>总成绩</t>
  </si>
  <si>
    <t>是否进入体检</t>
  </si>
  <si>
    <t>RSGS-202504012</t>
  </si>
  <si>
    <t>东部自来水有限项目部工作人员</t>
  </si>
  <si>
    <t>54.9</t>
  </si>
  <si>
    <t>是</t>
  </si>
  <si>
    <t>RSGS-202504062</t>
  </si>
  <si>
    <t>长盛水务项目运营部工作人员</t>
  </si>
  <si>
    <t>54.8</t>
  </si>
  <si>
    <t>RSGS-202504070</t>
  </si>
  <si>
    <t>长盛水务综合部工作人员</t>
  </si>
  <si>
    <t>67.1</t>
  </si>
  <si>
    <t>RSGS-202504074</t>
  </si>
  <si>
    <t>50.9</t>
  </si>
  <si>
    <t>RSGS-202504091</t>
  </si>
  <si>
    <t>59.1</t>
  </si>
  <si>
    <t>RSGS-202504128</t>
  </si>
  <si>
    <t>65.3</t>
  </si>
  <si>
    <t>RSGS-202504134</t>
  </si>
  <si>
    <t>长盛水务财务部</t>
  </si>
  <si>
    <t>53.6</t>
  </si>
  <si>
    <t>RSGS-202504150</t>
  </si>
  <si>
    <t>碧盛环保综合部工作人员</t>
  </si>
  <si>
    <t>52.1</t>
  </si>
  <si>
    <t>RSGS-202504178</t>
  </si>
  <si>
    <t>56.1</t>
  </si>
  <si>
    <t>否</t>
  </si>
  <si>
    <t>RSGS-202504215</t>
  </si>
  <si>
    <t>60.9</t>
  </si>
  <si>
    <t>RSGS-202504223</t>
  </si>
  <si>
    <t>51.3</t>
  </si>
  <si>
    <t>RSGS-202504227</t>
  </si>
  <si>
    <t>55</t>
  </si>
  <si>
    <t>RSGS-202504236</t>
  </si>
  <si>
    <t>63.3</t>
  </si>
  <si>
    <t>RSGS-202504331</t>
  </si>
  <si>
    <t>55.8</t>
  </si>
  <si>
    <t>RSGS-202504422</t>
  </si>
  <si>
    <t>52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</si>
</sst>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19"/>
  <sheetViews>
    <sheetView tabSelected="1" workbookViewId="0">
      <selection activeCell="D23" sqref="D23"/>
    </sheetView>
  </sheetViews>
  <sheetFormatPr defaultColWidth="9" defaultRowHeight="30" customHeight="1"/>
  <cols>
    <col min="1" max="1" width="6.75" style="2" customWidth="1"/>
    <col min="2" max="2" width="15.75" style="2" customWidth="1"/>
    <col min="3" max="3" width="31" style="3" customWidth="1"/>
    <col min="4" max="4" width="10.875" style="4" customWidth="1"/>
    <col min="5" max="6" width="11" style="5" customWidth="1"/>
    <col min="7" max="7" width="12.25" style="5" customWidth="1"/>
    <col min="8" max="8" width="9.50833333333333" style="5" customWidth="1"/>
    <col min="9" max="9" width="13.625" style="6" customWidth="1"/>
    <col min="10" max="10" width="16.75" style="2" customWidth="1"/>
    <col min="11" max="11" width="13.875" style="2" customWidth="1"/>
    <col min="12" max="12" width="14.625" style="2" customWidth="1"/>
  </cols>
  <sheetData>
    <row r="1" ht="63" customHeight="1" spans="1:12">
      <c r="A1" s="7" t="s">
        <v>0</v>
      </c>
      <c r="B1" s="8"/>
      <c r="C1" s="8"/>
      <c r="D1" s="9"/>
      <c r="E1" s="8"/>
      <c r="F1" s="8"/>
      <c r="G1" s="8"/>
      <c r="H1" s="8"/>
      <c r="I1" s="17"/>
      <c r="J1" s="18"/>
      <c r="K1" s="18"/>
      <c r="L1" s="18"/>
    </row>
    <row r="2" s="1" customFormat="1" ht="39" customHeight="1" spans="1:12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/>
      <c r="K2"/>
      <c r="L2"/>
    </row>
    <row r="3" customFormat="1" customHeight="1" spans="1:9">
      <c r="A3" s="13">
        <v>1</v>
      </c>
      <c r="B3" s="14" t="s">
        <v>10</v>
      </c>
      <c r="C3" s="13" t="s">
        <v>11</v>
      </c>
      <c r="D3" s="15" t="s">
        <v>12</v>
      </c>
      <c r="E3" s="13">
        <f t="shared" ref="E3:E17" si="0">D3*0.6</f>
        <v>32.94</v>
      </c>
      <c r="F3" s="13">
        <v>69.9</v>
      </c>
      <c r="G3" s="13">
        <f t="shared" ref="G3:G17" si="1">F3*0.4</f>
        <v>27.96</v>
      </c>
      <c r="H3" s="13">
        <f t="shared" ref="H3:H17" si="2">E3+G3</f>
        <v>60.9</v>
      </c>
      <c r="I3" s="13" t="s">
        <v>13</v>
      </c>
    </row>
    <row r="4" customFormat="1" hidden="1" customHeight="1" spans="1:9">
      <c r="A4" s="13">
        <v>2</v>
      </c>
      <c r="B4" s="14" t="s">
        <v>14</v>
      </c>
      <c r="C4" s="13" t="s">
        <v>15</v>
      </c>
      <c r="D4" s="15" t="s">
        <v>16</v>
      </c>
      <c r="E4" s="13">
        <f t="shared" si="0"/>
        <v>32.88</v>
      </c>
      <c r="F4" s="13">
        <v>68.2</v>
      </c>
      <c r="G4" s="13">
        <f t="shared" si="1"/>
        <v>27.28</v>
      </c>
      <c r="H4" s="13">
        <f t="shared" si="2"/>
        <v>60.16</v>
      </c>
      <c r="I4" s="13" t="s">
        <v>13</v>
      </c>
    </row>
    <row r="5" customFormat="1" hidden="1" customHeight="1" spans="1:9">
      <c r="A5" s="13">
        <v>3</v>
      </c>
      <c r="B5" s="14" t="s">
        <v>17</v>
      </c>
      <c r="C5" s="13" t="s">
        <v>18</v>
      </c>
      <c r="D5" s="15" t="s">
        <v>19</v>
      </c>
      <c r="E5" s="13">
        <f t="shared" si="0"/>
        <v>40.26</v>
      </c>
      <c r="F5" s="13">
        <v>84.3</v>
      </c>
      <c r="G5" s="13">
        <f t="shared" si="1"/>
        <v>33.72</v>
      </c>
      <c r="H5" s="13">
        <f t="shared" si="2"/>
        <v>73.98</v>
      </c>
      <c r="I5" s="13" t="s">
        <v>13</v>
      </c>
    </row>
    <row r="6" customFormat="1" hidden="1" customHeight="1" spans="1:9">
      <c r="A6" s="13">
        <v>4</v>
      </c>
      <c r="B6" s="14" t="s">
        <v>20</v>
      </c>
      <c r="C6" s="13" t="s">
        <v>15</v>
      </c>
      <c r="D6" s="15" t="s">
        <v>21</v>
      </c>
      <c r="E6" s="13">
        <f t="shared" si="0"/>
        <v>30.54</v>
      </c>
      <c r="F6" s="16">
        <v>67.9</v>
      </c>
      <c r="G6" s="13">
        <f t="shared" si="1"/>
        <v>27.16</v>
      </c>
      <c r="H6" s="13">
        <f t="shared" si="2"/>
        <v>57.7</v>
      </c>
      <c r="I6" s="13" t="s">
        <v>13</v>
      </c>
    </row>
    <row r="7" customFormat="1" customHeight="1" spans="1:9">
      <c r="A7" s="13">
        <v>2</v>
      </c>
      <c r="B7" s="14" t="s">
        <v>22</v>
      </c>
      <c r="C7" s="13" t="s">
        <v>11</v>
      </c>
      <c r="D7" s="15" t="s">
        <v>23</v>
      </c>
      <c r="E7" s="13">
        <f t="shared" si="0"/>
        <v>35.46</v>
      </c>
      <c r="F7" s="16">
        <v>84.8</v>
      </c>
      <c r="G7" s="13">
        <f t="shared" si="1"/>
        <v>33.92</v>
      </c>
      <c r="H7" s="13">
        <f t="shared" si="2"/>
        <v>69.38</v>
      </c>
      <c r="I7" s="13" t="s">
        <v>13</v>
      </c>
    </row>
    <row r="8" customFormat="1" hidden="1" customHeight="1" spans="1:9">
      <c r="A8" s="13">
        <v>6</v>
      </c>
      <c r="B8" s="14" t="s">
        <v>24</v>
      </c>
      <c r="C8" s="13" t="s">
        <v>18</v>
      </c>
      <c r="D8" s="15" t="s">
        <v>25</v>
      </c>
      <c r="E8" s="13">
        <f t="shared" si="0"/>
        <v>39.18</v>
      </c>
      <c r="F8" s="16">
        <v>84.5</v>
      </c>
      <c r="G8" s="13">
        <f t="shared" si="1"/>
        <v>33.8</v>
      </c>
      <c r="H8" s="13">
        <f t="shared" si="2"/>
        <v>72.98</v>
      </c>
      <c r="I8" s="13" t="s">
        <v>13</v>
      </c>
    </row>
    <row r="9" customFormat="1" hidden="1" customHeight="1" spans="1:9">
      <c r="A9" s="13">
        <v>7</v>
      </c>
      <c r="B9" s="14" t="s">
        <v>26</v>
      </c>
      <c r="C9" s="13" t="s">
        <v>27</v>
      </c>
      <c r="D9" s="15" t="s">
        <v>28</v>
      </c>
      <c r="E9" s="13">
        <f t="shared" si="0"/>
        <v>32.16</v>
      </c>
      <c r="F9" s="16">
        <v>80.1</v>
      </c>
      <c r="G9" s="13">
        <f t="shared" si="1"/>
        <v>32.04</v>
      </c>
      <c r="H9" s="13">
        <f t="shared" si="2"/>
        <v>64.2</v>
      </c>
      <c r="I9" s="13" t="s">
        <v>13</v>
      </c>
    </row>
    <row r="10" customFormat="1" hidden="1" customHeight="1" spans="1:9">
      <c r="A10" s="13">
        <v>8</v>
      </c>
      <c r="B10" s="14" t="s">
        <v>29</v>
      </c>
      <c r="C10" s="13" t="s">
        <v>30</v>
      </c>
      <c r="D10" s="15" t="s">
        <v>31</v>
      </c>
      <c r="E10" s="13">
        <f t="shared" si="0"/>
        <v>31.26</v>
      </c>
      <c r="F10" s="16">
        <v>78.4</v>
      </c>
      <c r="G10" s="13">
        <f t="shared" si="1"/>
        <v>31.36</v>
      </c>
      <c r="H10" s="13">
        <f t="shared" si="2"/>
        <v>62.62</v>
      </c>
      <c r="I10" s="13" t="s">
        <v>13</v>
      </c>
    </row>
    <row r="11" customFormat="1" hidden="1" customHeight="1" spans="1:9">
      <c r="A11" s="13">
        <v>9</v>
      </c>
      <c r="B11" s="14" t="s">
        <v>32</v>
      </c>
      <c r="C11" s="13" t="s">
        <v>18</v>
      </c>
      <c r="D11" s="15" t="s">
        <v>33</v>
      </c>
      <c r="E11" s="13">
        <f t="shared" si="0"/>
        <v>33.66</v>
      </c>
      <c r="F11" s="13">
        <v>71.9</v>
      </c>
      <c r="G11" s="13">
        <f t="shared" si="1"/>
        <v>28.76</v>
      </c>
      <c r="H11" s="13">
        <f t="shared" si="2"/>
        <v>62.42</v>
      </c>
      <c r="I11" s="13" t="s">
        <v>34</v>
      </c>
    </row>
    <row r="12" customFormat="1" hidden="1" customHeight="1" spans="1:9">
      <c r="A12" s="13">
        <v>10</v>
      </c>
      <c r="B12" s="14" t="s">
        <v>35</v>
      </c>
      <c r="C12" s="13" t="s">
        <v>18</v>
      </c>
      <c r="D12" s="15" t="s">
        <v>36</v>
      </c>
      <c r="E12" s="13">
        <f t="shared" si="0"/>
        <v>36.54</v>
      </c>
      <c r="F12" s="13">
        <v>0</v>
      </c>
      <c r="G12" s="13">
        <f t="shared" si="1"/>
        <v>0</v>
      </c>
      <c r="H12" s="13">
        <f t="shared" si="2"/>
        <v>36.54</v>
      </c>
      <c r="I12" s="13" t="s">
        <v>34</v>
      </c>
    </row>
    <row r="13" customFormat="1" hidden="1" customHeight="1" spans="1:9">
      <c r="A13" s="13">
        <v>11</v>
      </c>
      <c r="B13" s="14" t="s">
        <v>37</v>
      </c>
      <c r="C13" s="13" t="s">
        <v>18</v>
      </c>
      <c r="D13" s="15" t="s">
        <v>38</v>
      </c>
      <c r="E13" s="13">
        <f t="shared" si="0"/>
        <v>30.78</v>
      </c>
      <c r="F13" s="13">
        <v>77.8</v>
      </c>
      <c r="G13" s="13">
        <f t="shared" si="1"/>
        <v>31.12</v>
      </c>
      <c r="H13" s="13">
        <f t="shared" si="2"/>
        <v>61.9</v>
      </c>
      <c r="I13" s="13" t="s">
        <v>34</v>
      </c>
    </row>
    <row r="14" customFormat="1" hidden="1" customHeight="1" spans="1:9">
      <c r="A14" s="13">
        <v>12</v>
      </c>
      <c r="B14" s="14" t="s">
        <v>39</v>
      </c>
      <c r="C14" s="13" t="s">
        <v>18</v>
      </c>
      <c r="D14" s="15" t="s">
        <v>40</v>
      </c>
      <c r="E14" s="13">
        <f t="shared" si="0"/>
        <v>33</v>
      </c>
      <c r="F14" s="13">
        <v>77.1</v>
      </c>
      <c r="G14" s="13">
        <f t="shared" si="1"/>
        <v>30.84</v>
      </c>
      <c r="H14" s="13">
        <f t="shared" si="2"/>
        <v>63.84</v>
      </c>
      <c r="I14" s="13" t="s">
        <v>34</v>
      </c>
    </row>
    <row r="15" customFormat="1" hidden="1" customHeight="1" spans="1:9">
      <c r="A15" s="13">
        <v>13</v>
      </c>
      <c r="B15" s="14" t="s">
        <v>41</v>
      </c>
      <c r="C15" s="13" t="s">
        <v>18</v>
      </c>
      <c r="D15" s="15" t="s">
        <v>42</v>
      </c>
      <c r="E15" s="13">
        <f t="shared" si="0"/>
        <v>37.98</v>
      </c>
      <c r="F15" s="13">
        <v>83.8</v>
      </c>
      <c r="G15" s="13">
        <f t="shared" si="1"/>
        <v>33.52</v>
      </c>
      <c r="H15" s="13">
        <f t="shared" si="2"/>
        <v>71.5</v>
      </c>
      <c r="I15" s="13" t="s">
        <v>13</v>
      </c>
    </row>
    <row r="16" customFormat="1" hidden="1" customHeight="1" spans="1:9">
      <c r="A16" s="13">
        <v>14</v>
      </c>
      <c r="B16" s="14" t="s">
        <v>43</v>
      </c>
      <c r="C16" s="13" t="s">
        <v>18</v>
      </c>
      <c r="D16" s="15" t="s">
        <v>44</v>
      </c>
      <c r="E16" s="13">
        <f t="shared" si="0"/>
        <v>33.48</v>
      </c>
      <c r="F16" s="13">
        <v>72.2</v>
      </c>
      <c r="G16" s="13">
        <f t="shared" si="1"/>
        <v>28.88</v>
      </c>
      <c r="H16" s="13">
        <f t="shared" si="2"/>
        <v>62.36</v>
      </c>
      <c r="I16" s="13" t="s">
        <v>34</v>
      </c>
    </row>
    <row r="17" customFormat="1" hidden="1" customHeight="1" spans="1:9">
      <c r="A17" s="13">
        <v>15</v>
      </c>
      <c r="B17" s="14" t="s">
        <v>45</v>
      </c>
      <c r="C17" s="13" t="s">
        <v>18</v>
      </c>
      <c r="D17" s="15" t="s">
        <v>46</v>
      </c>
      <c r="E17" s="13">
        <f t="shared" si="0"/>
        <v>31.2</v>
      </c>
      <c r="F17" s="13">
        <v>80.9</v>
      </c>
      <c r="G17" s="13">
        <f t="shared" si="1"/>
        <v>32.36</v>
      </c>
      <c r="H17" s="13">
        <f t="shared" si="2"/>
        <v>63.56</v>
      </c>
      <c r="I17" s="13" t="s">
        <v>34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</sheetData>
  <autoFilter ref="A2:I17">
    <filterColumn colId="2">
      <customFilters>
        <customFilter operator="equal" val="东部自来水有限项目部工作人员"/>
      </customFilters>
    </filterColumn>
    <extLst/>
  </autoFilter>
  <mergeCells count="1">
    <mergeCell ref="A1:I1"/>
  </mergeCells>
  <conditionalFormatting sqref="B3">
    <cfRule type="duplicateValues" dxfId="0" priority="5"/>
  </conditionalFormatting>
  <conditionalFormatting sqref="C3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6"/>
  </conditionalFormatting>
  <conditionalFormatting sqref="C11">
    <cfRule type="duplicateValues" dxfId="0" priority="24"/>
  </conditionalFormatting>
  <conditionalFormatting sqref="C12">
    <cfRule type="duplicateValues" dxfId="0" priority="19"/>
  </conditionalFormatting>
  <conditionalFormatting sqref="C13">
    <cfRule type="duplicateValues" dxfId="0" priority="14"/>
  </conditionalFormatting>
  <conditionalFormatting sqref="C6:C10"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东部自来水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2025-04-24T06:07:04Z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D883B91D52DE4AB6BD26D2C7BA109ADD_12</vt:lpwstr>
  </property>
</Properties>
</file>