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<sst xmlns="http://schemas.openxmlformats.org/spreadsheetml/2006/main" count="34" uniqueCount="25">
  <si>
    <t>附件</t>
  </si>
  <si>
    <t>雅安市教育局所属事业单位岗位考试总成绩及进入考察人员名单</t>
  </si>
  <si>
    <t>报考单位</t>
  </si>
  <si>
    <t>岗位编码</t>
  </si>
  <si>
    <t xml:space="preserve"> 准考证号</t>
  </si>
  <si>
    <t>笔试成绩</t>
  </si>
  <si>
    <t>笔试折合成绩</t>
  </si>
  <si>
    <t>面试成绩</t>
  </si>
  <si>
    <t>面试折合成绩</t>
  </si>
  <si>
    <t>总成绩</t>
  </si>
  <si>
    <t>岗位排名</t>
  </si>
  <si>
    <t>是否进入考察</t>
  </si>
  <si>
    <t>雅安市教育考试院</t>
  </si>
  <si>
    <t>2025162010119</t>
  </si>
  <si>
    <t>是</t>
  </si>
  <si>
    <t>2025162010116</t>
  </si>
  <si>
    <t>2025162010114</t>
  </si>
  <si>
    <t>缺考</t>
  </si>
  <si>
    <t>2025162010207</t>
  </si>
  <si>
    <t>2025162010209</t>
  </si>
  <si>
    <t>2025162010123</t>
  </si>
  <si>
    <t>雅安市学生资助服务中心</t>
  </si>
  <si>
    <t>2025162010214</t>
  </si>
  <si>
    <t>2025162010218</t>
  </si>
  <si>
    <t>2025162010213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</si>
</sst>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sz val="12"/>
      <name val="Arial"/>
      <charset val="0"/>
    </font>
    <font>
      <sz val="12"/>
      <name val="宋体"/>
      <charset val="134"/>
    </font>
    <font>
      <sz val="16"/>
      <name val="方正小标宋简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0"/>
      <name val="Arial"/>
      <charset val="0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21" fillId="0" borderId="0"/>
    <xf numFmtId="0" fontId="10" fillId="12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2" fillId="20" borderId="8" applyNumberFormat="false" applyAlignment="false" applyProtection="false">
      <alignment vertical="center"/>
    </xf>
    <xf numFmtId="0" fontId="24" fillId="23" borderId="9" applyNumberFormat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19" borderId="7" applyNumberFormat="false" applyFont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27" fillId="28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8" fillId="20" borderId="2" applyNumberFormat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1" fillId="5" borderId="2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1" xfId="1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1" applyFont="true" applyBorder="true" applyAlignment="true">
      <alignment horizontal="center" vertical="center"/>
    </xf>
    <xf numFmtId="0" fontId="6" fillId="0" borderId="1" xfId="1" applyFont="true" applyBorder="true" applyAlignment="true">
      <alignment horizontal="center" vertical="center"/>
    </xf>
    <xf numFmtId="0" fontId="7" fillId="0" borderId="0" xfId="1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"/>
  <sheetViews>
    <sheetView tabSelected="1" workbookViewId="0">
      <selection activeCell="F24" sqref="F24"/>
    </sheetView>
  </sheetViews>
  <sheetFormatPr defaultColWidth="9" defaultRowHeight="13.5"/>
  <cols>
    <col min="1" max="1" width="25" customWidth="true"/>
    <col min="2" max="2" width="13.375" customWidth="true"/>
    <col min="3" max="3" width="17.5" customWidth="true"/>
    <col min="4" max="4" width="10" customWidth="true"/>
    <col min="6" max="6" width="10" customWidth="true"/>
  </cols>
  <sheetData>
    <row r="1" ht="18.75" spans="1:1">
      <c r="A1" s="1" t="s">
        <v>0</v>
      </c>
    </row>
    <row r="2" ht="35" customHeight="true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7"/>
      <c r="L2" s="7"/>
      <c r="M2" s="7"/>
      <c r="N2" s="7"/>
      <c r="O2" s="7"/>
      <c r="P2" s="7"/>
      <c r="Q2" s="7"/>
      <c r="R2" s="7"/>
      <c r="S2" s="7"/>
    </row>
    <row r="3" ht="35" customHeight="true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ht="21" customHeight="true" spans="1:10">
      <c r="A4" s="4" t="s">
        <v>12</v>
      </c>
      <c r="B4" s="4">
        <v>25030007</v>
      </c>
      <c r="C4" s="4" t="s">
        <v>13</v>
      </c>
      <c r="D4" s="5">
        <v>82</v>
      </c>
      <c r="E4" s="5">
        <f t="shared" ref="E4:E12" si="0">D4*0.5</f>
        <v>41</v>
      </c>
      <c r="F4" s="5">
        <v>83.2</v>
      </c>
      <c r="G4" s="5">
        <f>F4*0.5</f>
        <v>41.6</v>
      </c>
      <c r="H4" s="5">
        <f t="shared" ref="H4:H12" si="1">E4+G4</f>
        <v>82.6</v>
      </c>
      <c r="I4" s="5">
        <v>1</v>
      </c>
      <c r="J4" s="8" t="s">
        <v>14</v>
      </c>
    </row>
    <row r="5" ht="21" customHeight="true" spans="1:10">
      <c r="A5" s="4" t="s">
        <v>12</v>
      </c>
      <c r="B5" s="4">
        <v>25030007</v>
      </c>
      <c r="C5" s="4" t="s">
        <v>15</v>
      </c>
      <c r="D5" s="5">
        <v>80.5</v>
      </c>
      <c r="E5" s="5">
        <f t="shared" si="0"/>
        <v>40.25</v>
      </c>
      <c r="F5" s="5">
        <v>79</v>
      </c>
      <c r="G5" s="5">
        <f>F5*0.5</f>
        <v>39.5</v>
      </c>
      <c r="H5" s="5">
        <f t="shared" si="1"/>
        <v>79.75</v>
      </c>
      <c r="I5" s="5">
        <v>2</v>
      </c>
      <c r="J5" s="8"/>
    </row>
    <row r="6" ht="21" customHeight="true" spans="1:10">
      <c r="A6" s="4" t="s">
        <v>12</v>
      </c>
      <c r="B6" s="4">
        <v>25030007</v>
      </c>
      <c r="C6" s="4" t="s">
        <v>16</v>
      </c>
      <c r="D6" s="5">
        <v>82.5</v>
      </c>
      <c r="E6" s="5">
        <f t="shared" si="0"/>
        <v>41.25</v>
      </c>
      <c r="F6" s="6" t="s">
        <v>17</v>
      </c>
      <c r="G6" s="5"/>
      <c r="H6" s="5">
        <f t="shared" si="1"/>
        <v>41.25</v>
      </c>
      <c r="I6" s="5">
        <v>3</v>
      </c>
      <c r="J6" s="8"/>
    </row>
    <row r="7" ht="21" customHeight="true" spans="1:10">
      <c r="A7" s="4" t="s">
        <v>12</v>
      </c>
      <c r="B7" s="4">
        <v>25030008</v>
      </c>
      <c r="C7" s="4" t="s">
        <v>18</v>
      </c>
      <c r="D7" s="5">
        <v>80</v>
      </c>
      <c r="E7" s="5">
        <f t="shared" si="0"/>
        <v>40</v>
      </c>
      <c r="F7" s="5">
        <v>82.8</v>
      </c>
      <c r="G7" s="5">
        <f t="shared" ref="G7:G12" si="2">F7*0.5</f>
        <v>41.4</v>
      </c>
      <c r="H7" s="5">
        <f t="shared" si="1"/>
        <v>81.4</v>
      </c>
      <c r="I7" s="5">
        <v>1</v>
      </c>
      <c r="J7" s="8" t="s">
        <v>14</v>
      </c>
    </row>
    <row r="8" ht="21" customHeight="true" spans="1:10">
      <c r="A8" s="4" t="s">
        <v>12</v>
      </c>
      <c r="B8" s="4">
        <v>25030008</v>
      </c>
      <c r="C8" s="4" t="s">
        <v>19</v>
      </c>
      <c r="D8" s="5">
        <v>78.5</v>
      </c>
      <c r="E8" s="5">
        <f t="shared" si="0"/>
        <v>39.25</v>
      </c>
      <c r="F8" s="5">
        <v>80.4</v>
      </c>
      <c r="G8" s="5">
        <f t="shared" si="2"/>
        <v>40.2</v>
      </c>
      <c r="H8" s="5">
        <f t="shared" si="1"/>
        <v>79.45</v>
      </c>
      <c r="I8" s="5">
        <v>2</v>
      </c>
      <c r="J8" s="8"/>
    </row>
    <row r="9" ht="21" customHeight="true" spans="1:10">
      <c r="A9" s="4" t="s">
        <v>12</v>
      </c>
      <c r="B9" s="4">
        <v>25030008</v>
      </c>
      <c r="C9" s="4" t="s">
        <v>20</v>
      </c>
      <c r="D9" s="5">
        <v>79.5</v>
      </c>
      <c r="E9" s="5">
        <f t="shared" si="0"/>
        <v>39.75</v>
      </c>
      <c r="F9" s="5">
        <v>78.6</v>
      </c>
      <c r="G9" s="5">
        <f t="shared" si="2"/>
        <v>39.3</v>
      </c>
      <c r="H9" s="5">
        <f t="shared" si="1"/>
        <v>79.05</v>
      </c>
      <c r="I9" s="5">
        <v>3</v>
      </c>
      <c r="J9" s="8"/>
    </row>
    <row r="10" ht="21" customHeight="true" spans="1:10">
      <c r="A10" s="4" t="s">
        <v>21</v>
      </c>
      <c r="B10" s="4">
        <v>25030009</v>
      </c>
      <c r="C10" s="4" t="s">
        <v>22</v>
      </c>
      <c r="D10" s="5">
        <v>79.5</v>
      </c>
      <c r="E10" s="5">
        <f t="shared" si="0"/>
        <v>39.75</v>
      </c>
      <c r="F10" s="5">
        <v>84.8</v>
      </c>
      <c r="G10" s="5">
        <f t="shared" si="2"/>
        <v>42.4</v>
      </c>
      <c r="H10" s="5">
        <f t="shared" si="1"/>
        <v>82.15</v>
      </c>
      <c r="I10" s="5">
        <v>1</v>
      </c>
      <c r="J10" s="8" t="s">
        <v>14</v>
      </c>
    </row>
    <row r="11" ht="21" customHeight="true" spans="1:10">
      <c r="A11" s="4" t="s">
        <v>21</v>
      </c>
      <c r="B11" s="4">
        <v>25030009</v>
      </c>
      <c r="C11" s="4" t="s">
        <v>23</v>
      </c>
      <c r="D11" s="5">
        <v>79</v>
      </c>
      <c r="E11" s="5">
        <f t="shared" si="0"/>
        <v>39.5</v>
      </c>
      <c r="F11" s="5">
        <v>79.4</v>
      </c>
      <c r="G11" s="5">
        <f t="shared" si="2"/>
        <v>39.7</v>
      </c>
      <c r="H11" s="5">
        <f t="shared" si="1"/>
        <v>79.2</v>
      </c>
      <c r="I11" s="5">
        <v>2</v>
      </c>
      <c r="J11" s="8"/>
    </row>
    <row r="12" ht="21" customHeight="true" spans="1:10">
      <c r="A12" s="4" t="s">
        <v>21</v>
      </c>
      <c r="B12" s="4">
        <v>25030009</v>
      </c>
      <c r="C12" s="4" t="s">
        <v>24</v>
      </c>
      <c r="D12" s="5">
        <v>79</v>
      </c>
      <c r="E12" s="5">
        <f t="shared" si="0"/>
        <v>39.5</v>
      </c>
      <c r="F12" s="5">
        <v>77.2</v>
      </c>
      <c r="G12" s="5">
        <f t="shared" si="2"/>
        <v>38.6</v>
      </c>
      <c r="H12" s="5">
        <f t="shared" si="1"/>
        <v>78.1</v>
      </c>
      <c r="I12" s="5">
        <v>3</v>
      </c>
      <c r="J12" s="8"/>
    </row>
  </sheetData>
  <mergeCells count="1">
    <mergeCell ref="A2:J2"/>
  </mergeCells>
  <printOptions horizontalCentered="true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2018-05-26T03:28:00Z</dcterms:created>
  <dcterms:modified xsi:type="dcterms:W3CDTF">2025-04-27T11:00:51Z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