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png" ContentType="image/png"/>
  <Default Extension="jpeg" ContentType="image/jpeg"/>
  <Default Extension="rels" ContentType="application/vnd.openxmlformats-package.relationships+xml"/>
  <Default Extension="bin" ContentType="application/vnd.openxmlformats-officedocument.oleObject"/>
  <Override PartName="/docProps/custom.xml" ContentType="application/vnd.openxmlformats-officedocument.custom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3" Type="http://schemas.openxmlformats.org/officeDocument/2006/relationships/custom-properties" Target="docProps/custom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Sheet1" sheetId="1" state="visible" r:id="rId1"/>
  </sheets>
  <calcPr/>
</workbook>
</file>

<file path=xl/sharedStrings.xml><?xml version="1.0" encoding="utf-8"?>
<sst xmlns="http://schemas.openxmlformats.org/spreadsheetml/2006/main" count="109" uniqueCount="109">
  <si>
    <t>湖北省卫生健康委员会2025年度考试录用公务员综合成绩</t>
  </si>
  <si>
    <t>招录机关：湖北省卫生健康委员会</t>
  </si>
  <si>
    <t>机构名称</t>
  </si>
  <si>
    <t>招录机关</t>
  </si>
  <si>
    <t>招录职位</t>
  </si>
  <si>
    <t>职位代码</t>
  </si>
  <si>
    <t>招录数量</t>
  </si>
  <si>
    <t>姓名</t>
  </si>
  <si>
    <t>性别</t>
  </si>
  <si>
    <t>准考证号</t>
  </si>
  <si>
    <t>行政职业能力测验</t>
  </si>
  <si>
    <t>申论</t>
  </si>
  <si>
    <t>公安专业科目</t>
  </si>
  <si>
    <t>综合知识测试</t>
  </si>
  <si>
    <t>笔试折算分</t>
  </si>
  <si>
    <t>专业测试分数</t>
  </si>
  <si>
    <t>面试分数</t>
  </si>
  <si>
    <t>综合成绩</t>
  </si>
  <si>
    <t>排名</t>
  </si>
  <si>
    <t>省卫健委</t>
  </si>
  <si>
    <t>业务管理岗1</t>
  </si>
  <si>
    <t>14230201078000001</t>
  </si>
  <si>
    <t>黄芷环</t>
  </si>
  <si>
    <t>女</t>
  </si>
  <si>
    <t>142303301426</t>
  </si>
  <si>
    <t>周田歌</t>
  </si>
  <si>
    <t>142300424310</t>
  </si>
  <si>
    <t>张琛</t>
  </si>
  <si>
    <t>142300425608</t>
  </si>
  <si>
    <t>业务管理岗2</t>
  </si>
  <si>
    <t>14230201078000002</t>
  </si>
  <si>
    <t>陈珂</t>
  </si>
  <si>
    <t>142302406410</t>
  </si>
  <si>
    <t>蔡同继</t>
  </si>
  <si>
    <t>男</t>
  </si>
  <si>
    <t>142303301012</t>
  </si>
  <si>
    <t>温善敬</t>
  </si>
  <si>
    <t>142300423526</t>
  </si>
  <si>
    <t>业务管理岗3</t>
  </si>
  <si>
    <t>14230201078000003</t>
  </si>
  <si>
    <t>李寒旋</t>
  </si>
  <si>
    <t>142303306615</t>
  </si>
  <si>
    <t>朱斯然</t>
  </si>
  <si>
    <t>142302403204</t>
  </si>
  <si>
    <t>陈明隆</t>
  </si>
  <si>
    <t>142301901706</t>
  </si>
  <si>
    <t>王晓宇</t>
  </si>
  <si>
    <t>142302408201</t>
  </si>
  <si>
    <t>袁淳珏</t>
  </si>
  <si>
    <t>142302409430</t>
  </si>
  <si>
    <t>陈风</t>
  </si>
  <si>
    <t>142300102613</t>
  </si>
  <si>
    <t>董丽娟</t>
  </si>
  <si>
    <t>142302207914</t>
  </si>
  <si>
    <t>吴文琪</t>
  </si>
  <si>
    <t>142302004321</t>
  </si>
  <si>
    <t>朱诗宇</t>
  </si>
  <si>
    <t>142303309226</t>
  </si>
  <si>
    <t>王思琴</t>
  </si>
  <si>
    <t>142303309016</t>
  </si>
  <si>
    <t>刘三彪</t>
  </si>
  <si>
    <t>142303308405</t>
  </si>
  <si>
    <t>陆婧</t>
  </si>
  <si>
    <t>142302405515</t>
  </si>
  <si>
    <t>牟静怡</t>
  </si>
  <si>
    <t>142300105415</t>
  </si>
  <si>
    <t>喻妍</t>
  </si>
  <si>
    <t>142302206503</t>
  </si>
  <si>
    <t>吴楠</t>
  </si>
  <si>
    <t>142301902304</t>
  </si>
  <si>
    <t>业务管理岗4</t>
  </si>
  <si>
    <t>14230201078000004</t>
  </si>
  <si>
    <t>涂周正</t>
  </si>
  <si>
    <t>142300424005</t>
  </si>
  <si>
    <t>张岚</t>
  </si>
  <si>
    <t>142302007323</t>
  </si>
  <si>
    <t>吴哲伟</t>
  </si>
  <si>
    <t>142302315811</t>
  </si>
  <si>
    <t>卢宇翾</t>
  </si>
  <si>
    <t>142302401125</t>
  </si>
  <si>
    <t>吴珮</t>
  </si>
  <si>
    <t>142300318805</t>
  </si>
  <si>
    <t>孟诚真</t>
  </si>
  <si>
    <t>142300419723</t>
  </si>
  <si>
    <t>陈琪</t>
  </si>
  <si>
    <t>142303306925</t>
  </si>
  <si>
    <t>李美玲</t>
  </si>
  <si>
    <t>142303303729</t>
  </si>
  <si>
    <t>耿鑫</t>
  </si>
  <si>
    <t>142303300928</t>
  </si>
  <si>
    <t>综合管理岗</t>
  </si>
  <si>
    <t>14230201078000005</t>
  </si>
  <si>
    <t>许鑫</t>
  </si>
  <si>
    <t>142302200719</t>
  </si>
  <si>
    <t>鲁瑞洁</t>
  </si>
  <si>
    <t>142300208224</t>
  </si>
  <si>
    <t>张博</t>
  </si>
  <si>
    <t>142302315704</t>
  </si>
  <si>
    <t>代源</t>
  </si>
  <si>
    <t>142302314708</t>
  </si>
  <si>
    <t>马晓莉</t>
  </si>
  <si>
    <t>142300425625</t>
  </si>
  <si>
    <t>李玲玲</t>
  </si>
  <si>
    <t>142302400602</t>
  </si>
  <si>
    <t>万丁丁</t>
  </si>
  <si>
    <t>142302314704</t>
  </si>
  <si>
    <t>李玉龙</t>
  </si>
  <si>
    <t>142303300112</t>
  </si>
  <si>
    <t xml:space="preserve">湖北省卫生健康委员会
2025年4月28日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</si>
</sst>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0" formatCode="_ * #,##0.00_ ;_ * \-#,##0.00_ ;_ * &quot;-&quot;??_ ;_ @_ "/>
    <numFmt numFmtId="161" formatCode="_ &quot;￥&quot;* #,##0.00_ ;_ &quot;￥&quot;* \-#,##0.00_ ;_ &quot;￥&quot;* &quot;-&quot;??_ ;_ @_ "/>
    <numFmt numFmtId="162" formatCode="_ * #,##0_ ;_ * \-#,##0_ ;_ * &quot;-&quot;_ ;_ @_ "/>
    <numFmt numFmtId="163" formatCode="_ &quot;￥&quot;* #,##0_ ;_ &quot;￥&quot;* \-#,##0_ ;_ &quot;￥&quot;* &quot;-&quot;_ ;_ @_ "/>
  </numFmts>
  <fonts count="24">
    <font>
      <sz val="11.000000"/>
      <color theme="1"/>
      <name val="等线"/>
      <scheme val="minor"/>
    </font>
    <font>
      <u/>
      <sz val="11.000000"/>
      <color indexed="4"/>
      <name val="等线"/>
      <scheme val="minor"/>
    </font>
    <font>
      <u/>
      <sz val="11.000000"/>
      <color indexed="20"/>
      <name val="等线"/>
      <scheme val="minor"/>
    </font>
    <font>
      <sz val="11.000000"/>
      <color indexed="2"/>
      <name val="等线"/>
      <scheme val="minor"/>
    </font>
    <font>
      <b/>
      <sz val="18.000000"/>
      <color theme="3"/>
      <name val="等线"/>
      <scheme val="minor"/>
    </font>
    <font>
      <i/>
      <sz val="11.000000"/>
      <color rgb="FF7F7F7F"/>
      <name val="等线"/>
      <scheme val="minor"/>
    </font>
    <font>
      <b/>
      <sz val="15.000000"/>
      <color theme="3"/>
      <name val="等线"/>
      <scheme val="minor"/>
    </font>
    <font>
      <b/>
      <sz val="13.000000"/>
      <color theme="3"/>
      <name val="等线"/>
      <scheme val="minor"/>
    </font>
    <font>
      <b/>
      <sz val="11.000000"/>
      <color theme="3"/>
      <name val="等线"/>
      <scheme val="minor"/>
    </font>
    <font>
      <sz val="11.000000"/>
      <color rgb="FF3F3F76"/>
      <name val="等线"/>
      <scheme val="minor"/>
    </font>
    <font>
      <b/>
      <sz val="11.000000"/>
      <color rgb="FF3F3F3F"/>
      <name val="等线"/>
      <scheme val="minor"/>
    </font>
    <font>
      <b/>
      <sz val="11.000000"/>
      <color rgb="FFFA7D00"/>
      <name val="等线"/>
      <scheme val="minor"/>
    </font>
    <font>
      <b/>
      <sz val="11.000000"/>
      <color indexed="65"/>
      <name val="等线"/>
      <scheme val="minor"/>
    </font>
    <font>
      <sz val="11.000000"/>
      <color rgb="FFFA7D00"/>
      <name val="等线"/>
      <scheme val="minor"/>
    </font>
    <font>
      <b/>
      <sz val="11.000000"/>
      <color theme="1"/>
      <name val="等线"/>
      <scheme val="minor"/>
    </font>
    <font>
      <sz val="11.000000"/>
      <color rgb="FF006100"/>
      <name val="等线"/>
      <scheme val="minor"/>
    </font>
    <font>
      <sz val="11.000000"/>
      <color rgb="FF9C0006"/>
      <name val="等线"/>
      <scheme val="minor"/>
    </font>
    <font>
      <sz val="11.000000"/>
      <color rgb="FF9C6500"/>
      <name val="等线"/>
      <scheme val="minor"/>
    </font>
    <font>
      <sz val="11.000000"/>
      <color theme="0"/>
      <name val="等线"/>
      <scheme val="minor"/>
    </font>
    <font>
      <sz val="12.000000"/>
      <name val="宋体"/>
    </font>
    <font>
      <sz val="16.000000"/>
      <color theme="1"/>
      <name val="方正小标宋简体"/>
    </font>
    <font>
      <b/>
      <sz val="11.000000"/>
      <name val="仿宋_GB2312"/>
    </font>
    <font>
      <b/>
      <sz val="10.000000"/>
      <name val="仿宋_GB2312"/>
    </font>
    <font>
      <sz val="11.000000"/>
      <name val="等线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79998168889431398"/>
        <bgColor theme="4" tint="0.79998168889431398"/>
      </patternFill>
    </fill>
    <fill>
      <patternFill patternType="solid">
        <fgColor theme="4" tint="0.59999389629810496"/>
        <bgColor theme="4" tint="0.59999389629810496"/>
      </patternFill>
    </fill>
    <fill>
      <patternFill patternType="solid">
        <fgColor theme="4" tint="0.39997558519241899"/>
        <bgColor theme="4" tint="0.39997558519241899"/>
      </patternFill>
    </fill>
    <fill>
      <patternFill patternType="solid">
        <fgColor theme="5"/>
        <bgColor theme="5"/>
      </patternFill>
    </fill>
    <fill>
      <patternFill patternType="solid">
        <fgColor theme="5" tint="0.79998168889431398"/>
        <bgColor theme="5" tint="0.79998168889431398"/>
      </patternFill>
    </fill>
    <fill>
      <patternFill patternType="solid">
        <fgColor theme="5" tint="0.59999389629810496"/>
        <bgColor theme="5" tint="0.59999389629810496"/>
      </patternFill>
    </fill>
    <fill>
      <patternFill patternType="solid">
        <fgColor theme="5" tint="0.39997558519241899"/>
        <bgColor theme="5" tint="0.39997558519241899"/>
      </patternFill>
    </fill>
    <fill>
      <patternFill patternType="solid">
        <fgColor theme="6"/>
        <bgColor theme="6"/>
      </patternFill>
    </fill>
    <fill>
      <patternFill patternType="solid">
        <fgColor theme="6" tint="0.79998168889431398"/>
        <bgColor theme="6" tint="0.79998168889431398"/>
      </patternFill>
    </fill>
    <fill>
      <patternFill patternType="solid">
        <fgColor theme="6" tint="0.59999389629810496"/>
        <bgColor theme="6" tint="0.59999389629810496"/>
      </patternFill>
    </fill>
    <fill>
      <patternFill patternType="solid">
        <fgColor theme="6" tint="0.39997558519241899"/>
        <bgColor theme="6" tint="0.39997558519241899"/>
      </patternFill>
    </fill>
    <fill>
      <patternFill patternType="solid">
        <fgColor theme="7"/>
        <bgColor theme="7"/>
      </patternFill>
    </fill>
    <fill>
      <patternFill patternType="solid">
        <fgColor theme="7" tint="0.79998168889431398"/>
        <bgColor theme="7" tint="0.79998168889431398"/>
      </patternFill>
    </fill>
    <fill>
      <patternFill patternType="solid">
        <fgColor theme="7" tint="0.59999389629810496"/>
        <bgColor theme="7" tint="0.59999389629810496"/>
      </patternFill>
    </fill>
    <fill>
      <patternFill patternType="solid">
        <fgColor theme="7" tint="0.39997558519241899"/>
        <bgColor theme="7" tint="0.39997558519241899"/>
      </patternFill>
    </fill>
    <fill>
      <patternFill patternType="solid">
        <fgColor theme="8"/>
        <bgColor theme="8"/>
      </patternFill>
    </fill>
    <fill>
      <patternFill patternType="solid">
        <fgColor theme="8" tint="0.79998168889431398"/>
        <bgColor theme="8" tint="0.79998168889431398"/>
      </patternFill>
    </fill>
    <fill>
      <patternFill patternType="solid">
        <fgColor theme="8" tint="0.59999389629810496"/>
        <bgColor theme="8" tint="0.59999389629810496"/>
      </patternFill>
    </fill>
    <fill>
      <patternFill patternType="solid">
        <fgColor theme="8" tint="0.39997558519241899"/>
        <bgColor theme="8" tint="0.39997558519241899"/>
      </patternFill>
    </fill>
    <fill>
      <patternFill patternType="solid">
        <fgColor theme="9"/>
        <bgColor theme="9"/>
      </patternFill>
    </fill>
    <fill>
      <patternFill patternType="solid">
        <fgColor theme="9" tint="0.79998168889431398"/>
        <bgColor theme="9" tint="0.79998168889431398"/>
      </patternFill>
    </fill>
    <fill>
      <patternFill patternType="solid">
        <fgColor theme="9" tint="0.59999389629810496"/>
        <bgColor theme="9" tint="0.59999389629810496"/>
      </patternFill>
    </fill>
    <fill>
      <patternFill patternType="solid">
        <fgColor theme="9" tint="0.39997558519241899"/>
        <bgColor theme="9" tint="0.39997558519241899"/>
      </patternFill>
    </fill>
  </fills>
  <borders count="10">
    <border>
      <left style="none"/>
      <right style="none"/>
      <top style="none"/>
      <bottom style="none"/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medium">
        <color theme="4"/>
      </bottom>
      <diagonal style="none"/>
    </border>
    <border>
      <left style="none"/>
      <right style="none"/>
      <top style="none"/>
      <bottom style="medium">
        <color theme="4" tint="0.499984740745262"/>
      </bottom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none"/>
      <right style="none"/>
      <top style="thin">
        <color theme="4"/>
      </top>
      <bottom style="double">
        <color theme="4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50">
    <xf fontId="0" fillId="0" borderId="0" numFmtId="0" applyNumberFormat="1" applyFont="1" applyFill="1" applyBorder="1">
      <alignment vertical="center"/>
    </xf>
    <xf fontId="0" fillId="0" borderId="0" numFmtId="160" applyNumberFormat="1" applyFont="0" applyFill="0" applyBorder="0" applyProtection="0">
      <alignment vertical="center"/>
    </xf>
    <xf fontId="0" fillId="0" borderId="0" numFmtId="161" applyNumberFormat="1" applyFont="0" applyFill="0" applyBorder="0" applyProtection="0">
      <alignment vertical="center"/>
    </xf>
    <xf fontId="0" fillId="0" borderId="0" numFmtId="9" applyNumberFormat="1" applyFont="0" applyFill="0" applyBorder="0" applyProtection="0">
      <alignment vertical="center"/>
    </xf>
    <xf fontId="0" fillId="0" borderId="0" numFmtId="162" applyNumberFormat="1" applyFont="0" applyFill="0" applyBorder="0" applyProtection="0">
      <alignment vertical="center"/>
    </xf>
    <xf fontId="0" fillId="0" borderId="0" numFmtId="163" applyNumberFormat="1" applyFont="0" applyFill="0" applyBorder="0" applyProtection="0">
      <alignment vertical="center"/>
    </xf>
    <xf fontId="1" fillId="0" borderId="0" numFmtId="0" applyNumberFormat="0" applyFont="1" applyFill="0" applyBorder="0" applyProtection="0">
      <alignment vertical="center"/>
    </xf>
    <xf fontId="2" fillId="0" borderId="0" numFmtId="0" applyNumberFormat="0" applyFont="1" applyFill="0" applyBorder="0" applyProtection="0">
      <alignment vertical="center"/>
    </xf>
    <xf fontId="0" fillId="2" borderId="1" numFmtId="0" applyNumberFormat="0" applyFont="0" applyFill="1" applyBorder="1" applyProtection="0">
      <alignment vertical="center"/>
    </xf>
    <xf fontId="3" fillId="0" borderId="0" numFmtId="0" applyNumberFormat="0" applyFont="1" applyFill="0" applyBorder="0" applyProtection="0">
      <alignment vertical="center"/>
    </xf>
    <xf fontId="4" fillId="0" borderId="0" numFmtId="0" applyNumberFormat="0" applyFont="1" applyFill="0" applyBorder="0" applyProtection="0">
      <alignment vertical="center"/>
    </xf>
    <xf fontId="5" fillId="0" borderId="0" numFmtId="0" applyNumberFormat="0" applyFont="1" applyFill="0" applyBorder="0" applyProtection="0">
      <alignment vertical="center"/>
    </xf>
    <xf fontId="6" fillId="0" borderId="2" numFmtId="0" applyNumberFormat="0" applyFont="1" applyFill="0" applyBorder="1" applyProtection="0">
      <alignment vertical="center"/>
    </xf>
    <xf fontId="7" fillId="0" borderId="2" numFmtId="0" applyNumberFormat="0" applyFont="1" applyFill="0" applyBorder="1" applyProtection="0">
      <alignment vertical="center"/>
    </xf>
    <xf fontId="8" fillId="0" borderId="3" numFmtId="0" applyNumberFormat="0" applyFont="1" applyFill="0" applyBorder="1" applyProtection="0">
      <alignment vertical="center"/>
    </xf>
    <xf fontId="8" fillId="0" borderId="0" numFmtId="0" applyNumberFormat="0" applyFont="1" applyFill="0" applyBorder="0" applyProtection="0">
      <alignment vertical="center"/>
    </xf>
    <xf fontId="9" fillId="3" borderId="4" numFmtId="0" applyNumberFormat="0" applyFont="1" applyFill="1" applyBorder="1" applyProtection="0">
      <alignment vertical="center"/>
    </xf>
    <xf fontId="10" fillId="4" borderId="5" numFmtId="0" applyNumberFormat="0" applyFont="1" applyFill="1" applyBorder="1" applyProtection="0">
      <alignment vertical="center"/>
    </xf>
    <xf fontId="11" fillId="4" borderId="4" numFmtId="0" applyNumberFormat="0" applyFont="1" applyFill="1" applyBorder="1" applyProtection="0">
      <alignment vertical="center"/>
    </xf>
    <xf fontId="12" fillId="5" borderId="6" numFmtId="0" applyNumberFormat="0" applyFont="1" applyFill="1" applyBorder="1" applyProtection="0">
      <alignment vertical="center"/>
    </xf>
    <xf fontId="13" fillId="0" borderId="7" numFmtId="0" applyNumberFormat="0" applyFont="1" applyFill="0" applyBorder="1" applyProtection="0">
      <alignment vertical="center"/>
    </xf>
    <xf fontId="14" fillId="0" borderId="8" numFmtId="0" applyNumberFormat="0" applyFont="1" applyFill="0" applyBorder="1" applyProtection="0">
      <alignment vertical="center"/>
    </xf>
    <xf fontId="15" fillId="6" borderId="0" numFmtId="0" applyNumberFormat="0" applyFont="1" applyFill="1" applyBorder="0" applyProtection="0">
      <alignment vertical="center"/>
    </xf>
    <xf fontId="16" fillId="7" borderId="0" numFmtId="0" applyNumberFormat="0" applyFont="1" applyFill="1" applyBorder="0" applyProtection="0">
      <alignment vertical="center"/>
    </xf>
    <xf fontId="17" fillId="8" borderId="0" numFmtId="0" applyNumberFormat="0" applyFont="1" applyFill="1" applyBorder="0" applyProtection="0">
      <alignment vertical="center"/>
    </xf>
    <xf fontId="18" fillId="9" borderId="0" numFmtId="0" applyNumberFormat="0" applyFont="1" applyFill="1" applyBorder="0" applyProtection="0">
      <alignment vertical="center"/>
    </xf>
    <xf fontId="0" fillId="10" borderId="0" numFmtId="0" applyNumberFormat="0" applyFont="1" applyFill="1" applyBorder="0" applyProtection="0">
      <alignment vertical="center"/>
    </xf>
    <xf fontId="0" fillId="11" borderId="0" numFmtId="0" applyNumberFormat="0" applyFont="1" applyFill="1" applyBorder="0" applyProtection="0">
      <alignment vertical="center"/>
    </xf>
    <xf fontId="18" fillId="12" borderId="0" numFmtId="0" applyNumberFormat="0" applyFont="1" applyFill="1" applyBorder="0" applyProtection="0">
      <alignment vertical="center"/>
    </xf>
    <xf fontId="18" fillId="13" borderId="0" numFmtId="0" applyNumberFormat="0" applyFont="1" applyFill="1" applyBorder="0" applyProtection="0">
      <alignment vertical="center"/>
    </xf>
    <xf fontId="0" fillId="14" borderId="0" numFmtId="0" applyNumberFormat="0" applyFont="1" applyFill="1" applyBorder="0" applyProtection="0">
      <alignment vertical="center"/>
    </xf>
    <xf fontId="0" fillId="15" borderId="0" numFmtId="0" applyNumberFormat="0" applyFont="1" applyFill="1" applyBorder="0" applyProtection="0">
      <alignment vertical="center"/>
    </xf>
    <xf fontId="18" fillId="16" borderId="0" numFmtId="0" applyNumberFormat="0" applyFont="1" applyFill="1" applyBorder="0" applyProtection="0">
      <alignment vertical="center"/>
    </xf>
    <xf fontId="18" fillId="17" borderId="0" numFmtId="0" applyNumberFormat="0" applyFont="1" applyFill="1" applyBorder="0" applyProtection="0">
      <alignment vertical="center"/>
    </xf>
    <xf fontId="0" fillId="18" borderId="0" numFmtId="0" applyNumberFormat="0" applyFont="1" applyFill="1" applyBorder="0" applyProtection="0">
      <alignment vertical="center"/>
    </xf>
    <xf fontId="0" fillId="19" borderId="0" numFmtId="0" applyNumberFormat="0" applyFont="1" applyFill="1" applyBorder="0" applyProtection="0">
      <alignment vertical="center"/>
    </xf>
    <xf fontId="18" fillId="20" borderId="0" numFmtId="0" applyNumberFormat="0" applyFont="1" applyFill="1" applyBorder="0" applyProtection="0">
      <alignment vertical="center"/>
    </xf>
    <xf fontId="18" fillId="21" borderId="0" numFmtId="0" applyNumberFormat="0" applyFont="1" applyFill="1" applyBorder="0" applyProtection="0">
      <alignment vertical="center"/>
    </xf>
    <xf fontId="0" fillId="22" borderId="0" numFmtId="0" applyNumberFormat="0" applyFont="1" applyFill="1" applyBorder="0" applyProtection="0">
      <alignment vertical="center"/>
    </xf>
    <xf fontId="0" fillId="23" borderId="0" numFmtId="0" applyNumberFormat="0" applyFont="1" applyFill="1" applyBorder="0" applyProtection="0">
      <alignment vertical="center"/>
    </xf>
    <xf fontId="18" fillId="24" borderId="0" numFmtId="0" applyNumberFormat="0" applyFont="1" applyFill="1" applyBorder="0" applyProtection="0">
      <alignment vertical="center"/>
    </xf>
    <xf fontId="18" fillId="25" borderId="0" numFmtId="0" applyNumberFormat="0" applyFont="1" applyFill="1" applyBorder="0" applyProtection="0">
      <alignment vertical="center"/>
    </xf>
    <xf fontId="0" fillId="26" borderId="0" numFmtId="0" applyNumberFormat="0" applyFont="1" applyFill="1" applyBorder="0" applyProtection="0">
      <alignment vertical="center"/>
    </xf>
    <xf fontId="0" fillId="27" borderId="0" numFmtId="0" applyNumberFormat="0" applyFont="1" applyFill="1" applyBorder="0" applyProtection="0">
      <alignment vertical="center"/>
    </xf>
    <xf fontId="18" fillId="28" borderId="0" numFmtId="0" applyNumberFormat="0" applyFont="1" applyFill="1" applyBorder="0" applyProtection="0">
      <alignment vertical="center"/>
    </xf>
    <xf fontId="18" fillId="29" borderId="0" numFmtId="0" applyNumberFormat="0" applyFont="1" applyFill="1" applyBorder="0" applyProtection="0">
      <alignment vertical="center"/>
    </xf>
    <xf fontId="0" fillId="30" borderId="0" numFmtId="0" applyNumberFormat="0" applyFont="1" applyFill="1" applyBorder="0" applyProtection="0">
      <alignment vertical="center"/>
    </xf>
    <xf fontId="0" fillId="31" borderId="0" numFmtId="0" applyNumberFormat="0" applyFont="1" applyFill="1" applyBorder="0" applyProtection="0">
      <alignment vertical="center"/>
    </xf>
    <xf fontId="18" fillId="32" borderId="0" numFmtId="0" applyNumberFormat="0" applyFont="1" applyFill="1" applyBorder="0" applyProtection="0">
      <alignment vertical="center"/>
    </xf>
    <xf fontId="19" fillId="0" borderId="0" numFmtId="0" applyNumberFormat="1" applyFont="1" applyFill="1" applyBorder="1"/>
  </cellStyleXfs>
  <cellXfs count="14">
    <xf fontId="0" fillId="0" borderId="0" numFmtId="0" xfId="0" applyAlignment="1">
      <alignment vertical="center"/>
    </xf>
    <xf fontId="0" fillId="0" borderId="0" numFmtId="0" xfId="0" applyAlignment="1">
      <alignment horizontal="center" vertical="center"/>
    </xf>
    <xf fontId="20" fillId="0" borderId="0" numFmtId="0" xfId="0" applyFont="1" applyAlignment="1">
      <alignment horizontal="center" vertical="center"/>
    </xf>
    <xf fontId="0" fillId="0" borderId="0" numFmtId="0" xfId="0" applyAlignment="1">
      <alignment horizontal="left" vertical="center"/>
    </xf>
    <xf fontId="21" fillId="0" borderId="9" numFmtId="0" xfId="49" applyFont="1" applyBorder="1" applyAlignment="1">
      <alignment horizontal="center" vertical="center" wrapText="1"/>
    </xf>
    <xf fontId="22" fillId="0" borderId="9" numFmtId="0" xfId="49" applyFont="1" applyBorder="1" applyAlignment="1">
      <alignment horizontal="center" vertical="center" wrapText="1"/>
    </xf>
    <xf fontId="23" fillId="0" borderId="9" numFmtId="0" xfId="0" applyFont="1" applyBorder="1" applyAlignment="1" quotePrefix="1">
      <alignment horizontal="center" vertical="center"/>
    </xf>
    <xf fontId="23" fillId="0" borderId="9" numFmtId="0" xfId="0" applyFont="1" applyBorder="1" applyAlignment="1">
      <alignment vertical="center"/>
    </xf>
    <xf fontId="23" fillId="0" borderId="9" numFmtId="0" xfId="49" applyFont="1" applyBorder="1" applyAlignment="1">
      <alignment horizontal="center" vertical="center" wrapText="1"/>
    </xf>
    <xf fontId="23" fillId="0" borderId="9" numFmtId="0" xfId="0" applyFont="1" applyBorder="1" applyAlignment="1" quotePrefix="1">
      <alignment horizontal="center"/>
    </xf>
    <xf fontId="23" fillId="0" borderId="9" numFmtId="0" xfId="0" applyFont="1" applyBorder="1" applyAlignment="1">
      <alignment horizontal="center"/>
    </xf>
    <xf fontId="0" fillId="0" borderId="9" numFmtId="0" xfId="0" applyBorder="1" applyAlignment="1">
      <alignment horizontal="center" vertical="center"/>
    </xf>
    <xf fontId="0" fillId="0" borderId="0" numFmtId="0" xfId="0" applyAlignment="1">
      <alignment horizontal="right" vertical="center" wrapText="1"/>
    </xf>
    <xf fontId="0" fillId="0" borderId="0" numFmtId="0" xfId="0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ont>
        <b/>
        <color theme="1"/>
      </font>
    </dxf>
    <dxf>
      <fill>
        <patternFill patternType="solid">
          <fgColor theme="4" tint="0.79998168889431398"/>
          <bgColor theme="4" tint="0.79998168889431398"/>
        </patternFill>
      </fill>
    </dxf>
    <dxf>
      <fill>
        <patternFill patternType="solid">
          <fgColor theme="4" tint="0.79998168889431398"/>
          <bgColor theme="4" tint="0.79998168889431398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1"/>
      </font>
    </dxf>
    <dxf>
      <font>
        <b/>
        <color theme="1"/>
      </font>
      <border>
        <left/>
        <right/>
        <top style="double">
          <color theme="4"/>
        </top>
        <bottom/>
        <diagonal/>
      </border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diagonal/>
        <horizontal style="thin">
          <color theme="4" tint="0.39997558519241899"/>
        </horizontal>
      </border>
    </dxf>
    <dxf>
      <fill>
        <patternFill patternType="solid">
          <fgColor theme="4" tint="0.79998168889431398"/>
          <bgColor theme="4" tint="0.79998168889431398"/>
        </patternFill>
      </fill>
    </dxf>
    <dxf>
      <fill>
        <patternFill patternType="solid">
          <fgColor theme="4" tint="0.79998168889431398"/>
          <bgColor theme="4" tint="0.79998168889431398"/>
        </patternFill>
      </fill>
    </dxf>
    <dxf>
      <font>
        <color theme="1"/>
      </font>
      <border>
        <left/>
        <right/>
        <top/>
        <bottom style="thin">
          <color theme="4" tint="0.39997558519241899"/>
        </bottom>
        <diagonal/>
      </border>
    </dxf>
    <dxf>
      <font>
        <b/>
        <color theme="1"/>
      </font>
      <border>
        <left/>
        <right/>
        <top style="thin">
          <color theme="4"/>
        </top>
        <bottom style="thin">
          <color theme="4"/>
        </bottom>
        <diagonal/>
      </border>
    </dxf>
    <dxf>
      <font>
        <b/>
        <color theme="1"/>
      </font>
      <fill>
        <patternFill patternType="solid">
          <fgColor theme="4" tint="0.79998168889431398"/>
          <bgColor theme="4" tint="0.79998168889431398"/>
        </patternFill>
      </fill>
      <border>
        <left/>
        <right/>
        <top/>
        <bottom style="thin">
          <color theme="4" tint="0.39997558519241899"/>
        </bottom>
        <diagonal/>
      </border>
    </dxf>
    <dxf>
      <font>
        <b/>
      </font>
      <fill>
        <patternFill patternType="solid">
          <fgColor theme="4" tint="0.79998168889431398"/>
          <bgColor theme="4" tint="0.79998168889431398"/>
        </patternFill>
      </fill>
      <border>
        <left/>
        <right/>
        <top/>
        <bottom style="thin">
          <color theme="4" tint="0.39997558519241899"/>
        </bottom>
        <diagonal/>
      </border>
    </dxf>
    <dxf>
      <fill>
        <patternFill patternType="solid">
          <fgColor theme="4" tint="0.79998168889431398"/>
          <bgColor theme="4" tint="0.79998168889431398"/>
        </patternFill>
      </fill>
      <border>
        <left/>
        <right/>
        <top/>
        <bottom style="thin">
          <color theme="4" tint="0.39997558519241899"/>
        </bottom>
        <diagonal/>
      </border>
    </dxf>
    <dxf>
      <font>
        <color theme="1"/>
      </font>
    </dxf>
    <dxf>
      <font>
        <b/>
        <color theme="1"/>
      </font>
    </dxf>
    <dxf>
      <font>
        <b/>
        <color theme="1"/>
      </font>
      <fill>
        <patternFill patternType="solid">
          <fgColor theme="4" tint="0.79998168889431398"/>
          <bgColor theme="4" tint="0.79998168889431398"/>
        </patternFill>
      </fill>
      <border>
        <left/>
        <right/>
        <top style="thin">
          <color theme="4" tint="0.39997558519241899"/>
        </top>
        <bottom style="thin">
          <color theme="4" tint="0.39997558519241899"/>
        </bottom>
        <diagonal/>
      </border>
    </dxf>
  </dxfs>
  <tableStyles count="2" defaultTableStyle="TableStyleMedium2" defaultPivotStyle="PivotStyleLight16">
    <tableStyle name="TableStylePreset3_Accent1" pivot="0" count="7">
      <tableStyleElement type="firstColumn" size="1" dxfId="0"/>
      <tableStyleElement type="firstColumnStripe" size="1" dxfId="1"/>
      <tableStyleElement type="firstRowStripe" size="1" dxfId="2"/>
      <tableStyleElement type="headerRow" size="1" dxfId="3"/>
      <tableStyleElement type="lastColumn" size="1" dxfId="4"/>
      <tableStyleElement type="totalRow" size="1" dxfId="5"/>
      <tableStyleElement type="wholeTable" size="1" dxfId="6"/>
    </tableStyle>
    <tableStyle name="PivotStylePreset2_Accent1" table="0" count="10">
      <tableStyleElement type="firstColumnStripe" size="1" dxfId="7"/>
      <tableStyleElement type="firstRowStripe" size="1" dxfId="8"/>
      <tableStyleElement type="firstRowSubheading" size="1" dxfId="9"/>
      <tableStyleElement type="firstSubtotalRow" size="1" dxfId="10"/>
      <tableStyleElement type="headerRow" size="1" dxfId="11"/>
      <tableStyleElement type="pageFieldLabels" size="1" dxfId="12"/>
      <tableStyleElement type="pageFieldValues" size="1" dxfId="13"/>
      <tableStyleElement type="secondRowSubheading" size="1" dxfId="14"/>
      <tableStyleElement type="secondSubtotalRow" size="1" dxfId="15"/>
      <tableStyleElement type="totalRow" size="1" dxfId="16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等线 Light"/>
        <a:ea typeface="等线 Light"/>
        <a:cs typeface="Arial"/>
      </a:majorFont>
      <a:minorFont>
        <a:latin typeface="等线"/>
        <a:ea typeface="等线"/>
        <a:cs typeface="Arial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topLeftCell="A16" zoomScale="115" workbookViewId="0">
      <selection activeCell="A45" activeCellId="0" sqref="A45"/>
    </sheetView>
  </sheetViews>
  <sheetFormatPr defaultColWidth="9" defaultRowHeight="12.75"/>
  <cols>
    <col customWidth="1" min="2" max="2" width="7.8250000000000002"/>
    <col customWidth="1" min="3" max="3" width="10.75"/>
    <col customWidth="1" min="4" max="4" width="17.600000000000001"/>
    <col customWidth="1" min="5" max="5" width="5.3250000000000002"/>
    <col customWidth="1" min="6" max="6" width="7.1666666666666696"/>
    <col customWidth="1" min="7" max="7" width="5.5416666666666696"/>
    <col customWidth="1" min="8" max="8" width="13.258333333333301"/>
    <col customWidth="1" min="9" max="9" width="7.2833333333333297"/>
    <col customWidth="1" min="10" max="10" width="5.8583333333333298"/>
    <col customWidth="1" min="11" max="11" width="4.3499999999999996"/>
    <col customWidth="1" min="12" max="12" width="4.7833333333333297"/>
    <col customWidth="1" min="13" max="13" width="7.375"/>
    <col customWidth="1" min="14" max="14" width="5"/>
    <col customWidth="1" min="15" max="15" width="7.2750000000000004"/>
    <col min="16" max="16" style="1" width="9"/>
    <col customWidth="1" min="17" max="17" style="1" width="5"/>
  </cols>
  <sheetData>
    <row r="1" ht="36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9" customHeight="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1"/>
      <c r="Q2" s="3"/>
    </row>
    <row r="3" ht="38.2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5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</row>
    <row r="4">
      <c r="A4" s="6" t="s">
        <v>19</v>
      </c>
      <c r="B4" s="6" t="s">
        <v>19</v>
      </c>
      <c r="C4" s="7" t="s">
        <v>20</v>
      </c>
      <c r="D4" s="7" t="s">
        <v>21</v>
      </c>
      <c r="E4" s="8">
        <v>1</v>
      </c>
      <c r="F4" s="9" t="s">
        <v>22</v>
      </c>
      <c r="G4" s="9" t="s">
        <v>23</v>
      </c>
      <c r="H4" s="9" t="s">
        <v>24</v>
      </c>
      <c r="I4" s="10">
        <v>71.200000000000003</v>
      </c>
      <c r="J4" s="10">
        <v>74.5</v>
      </c>
      <c r="K4" s="10"/>
      <c r="L4" s="10"/>
      <c r="M4" s="10">
        <v>72.685000000000002</v>
      </c>
      <c r="N4" s="10"/>
      <c r="O4" s="8">
        <v>83.099999999999994</v>
      </c>
      <c r="P4" s="11">
        <f t="shared" ref="P4:P41" si="0">M4*0.5+O4*0.5</f>
        <v>77.892499999999998</v>
      </c>
      <c r="Q4" s="11">
        <v>1</v>
      </c>
    </row>
    <row r="5">
      <c r="A5" s="6" t="s">
        <v>19</v>
      </c>
      <c r="B5" s="6" t="s">
        <v>19</v>
      </c>
      <c r="C5" s="7" t="s">
        <v>20</v>
      </c>
      <c r="D5" s="7" t="s">
        <v>21</v>
      </c>
      <c r="E5" s="8"/>
      <c r="F5" s="9" t="s">
        <v>25</v>
      </c>
      <c r="G5" s="9" t="s">
        <v>23</v>
      </c>
      <c r="H5" s="9" t="s">
        <v>26</v>
      </c>
      <c r="I5" s="10">
        <v>68</v>
      </c>
      <c r="J5" s="10">
        <v>70.5</v>
      </c>
      <c r="K5" s="10"/>
      <c r="L5" s="10"/>
      <c r="M5" s="10">
        <v>69.125</v>
      </c>
      <c r="N5" s="10"/>
      <c r="O5" s="8">
        <v>74.599999999999994</v>
      </c>
      <c r="P5" s="11">
        <f t="shared" si="0"/>
        <v>71.862499999999997</v>
      </c>
      <c r="Q5" s="11">
        <v>2</v>
      </c>
    </row>
    <row r="6">
      <c r="A6" s="6" t="s">
        <v>19</v>
      </c>
      <c r="B6" s="6" t="s">
        <v>19</v>
      </c>
      <c r="C6" s="7" t="s">
        <v>20</v>
      </c>
      <c r="D6" s="7" t="s">
        <v>21</v>
      </c>
      <c r="E6" s="8"/>
      <c r="F6" s="9" t="s">
        <v>27</v>
      </c>
      <c r="G6" s="9" t="s">
        <v>23</v>
      </c>
      <c r="H6" s="9" t="s">
        <v>28</v>
      </c>
      <c r="I6" s="10">
        <v>61.600000000000001</v>
      </c>
      <c r="J6" s="10">
        <v>74</v>
      </c>
      <c r="K6" s="10"/>
      <c r="L6" s="10"/>
      <c r="M6" s="10">
        <v>67.180000000000007</v>
      </c>
      <c r="N6" s="10"/>
      <c r="O6" s="8">
        <v>73.200000000000003</v>
      </c>
      <c r="P6" s="11">
        <f t="shared" si="0"/>
        <v>70.189999999999998</v>
      </c>
      <c r="Q6" s="8">
        <v>3</v>
      </c>
    </row>
    <row r="7">
      <c r="A7" s="6" t="s">
        <v>19</v>
      </c>
      <c r="B7" s="6" t="s">
        <v>19</v>
      </c>
      <c r="C7" s="7" t="s">
        <v>29</v>
      </c>
      <c r="D7" s="7" t="s">
        <v>30</v>
      </c>
      <c r="E7" s="8">
        <v>1</v>
      </c>
      <c r="F7" s="9" t="s">
        <v>31</v>
      </c>
      <c r="G7" s="9" t="s">
        <v>23</v>
      </c>
      <c r="H7" s="9" t="s">
        <v>32</v>
      </c>
      <c r="I7" s="10">
        <v>80</v>
      </c>
      <c r="J7" s="10">
        <v>69.5</v>
      </c>
      <c r="K7" s="10"/>
      <c r="L7" s="10"/>
      <c r="M7" s="10">
        <v>75.275000000000006</v>
      </c>
      <c r="N7" s="10"/>
      <c r="O7" s="8">
        <v>78.200000000000003</v>
      </c>
      <c r="P7" s="11">
        <f t="shared" si="0"/>
        <v>76.737499999999997</v>
      </c>
      <c r="Q7" s="11">
        <v>1</v>
      </c>
    </row>
    <row r="8">
      <c r="A8" s="6" t="s">
        <v>19</v>
      </c>
      <c r="B8" s="6" t="s">
        <v>19</v>
      </c>
      <c r="C8" s="7" t="s">
        <v>29</v>
      </c>
      <c r="D8" s="7" t="s">
        <v>30</v>
      </c>
      <c r="E8" s="8"/>
      <c r="F8" s="9" t="s">
        <v>33</v>
      </c>
      <c r="G8" s="9" t="s">
        <v>34</v>
      </c>
      <c r="H8" s="9" t="s">
        <v>35</v>
      </c>
      <c r="I8" s="10">
        <v>75.200000000000003</v>
      </c>
      <c r="J8" s="10">
        <v>70</v>
      </c>
      <c r="K8" s="10"/>
      <c r="L8" s="10"/>
      <c r="M8" s="10">
        <v>72.859999999999999</v>
      </c>
      <c r="N8" s="10"/>
      <c r="O8" s="8">
        <v>78.599999999999994</v>
      </c>
      <c r="P8" s="11">
        <f t="shared" si="0"/>
        <v>75.730000000000004</v>
      </c>
      <c r="Q8" s="11">
        <v>2</v>
      </c>
    </row>
    <row r="9">
      <c r="A9" s="6" t="s">
        <v>19</v>
      </c>
      <c r="B9" s="6" t="s">
        <v>19</v>
      </c>
      <c r="C9" s="7" t="s">
        <v>29</v>
      </c>
      <c r="D9" s="7" t="s">
        <v>30</v>
      </c>
      <c r="E9" s="8"/>
      <c r="F9" s="9" t="s">
        <v>36</v>
      </c>
      <c r="G9" s="9" t="s">
        <v>23</v>
      </c>
      <c r="H9" s="9" t="s">
        <v>37</v>
      </c>
      <c r="I9" s="10">
        <v>72</v>
      </c>
      <c r="J9" s="10">
        <v>71.5</v>
      </c>
      <c r="K9" s="10"/>
      <c r="L9" s="10"/>
      <c r="M9" s="10">
        <v>71.775000000000006</v>
      </c>
      <c r="N9" s="10"/>
      <c r="O9" s="8">
        <v>79</v>
      </c>
      <c r="P9" s="11">
        <f t="shared" si="0"/>
        <v>75.387500000000003</v>
      </c>
      <c r="Q9" s="11">
        <v>3</v>
      </c>
    </row>
    <row r="10">
      <c r="A10" s="6" t="s">
        <v>19</v>
      </c>
      <c r="B10" s="6" t="s">
        <v>19</v>
      </c>
      <c r="C10" s="7" t="s">
        <v>38</v>
      </c>
      <c r="D10" s="7" t="s">
        <v>39</v>
      </c>
      <c r="E10" s="8">
        <v>5</v>
      </c>
      <c r="F10" s="9" t="s">
        <v>40</v>
      </c>
      <c r="G10" s="9" t="s">
        <v>23</v>
      </c>
      <c r="H10" s="9" t="s">
        <v>41</v>
      </c>
      <c r="I10" s="10">
        <v>71.200000000000003</v>
      </c>
      <c r="J10" s="10">
        <v>77.5</v>
      </c>
      <c r="K10" s="10"/>
      <c r="L10" s="10"/>
      <c r="M10" s="10">
        <v>74.034999999999997</v>
      </c>
      <c r="N10" s="10"/>
      <c r="O10" s="8">
        <v>84.799999999999997</v>
      </c>
      <c r="P10" s="11">
        <f t="shared" si="0"/>
        <v>79.417500000000004</v>
      </c>
      <c r="Q10" s="11">
        <v>1</v>
      </c>
    </row>
    <row r="11">
      <c r="A11" s="6" t="s">
        <v>19</v>
      </c>
      <c r="B11" s="6" t="s">
        <v>19</v>
      </c>
      <c r="C11" s="7" t="s">
        <v>38</v>
      </c>
      <c r="D11" s="7" t="s">
        <v>39</v>
      </c>
      <c r="E11" s="8"/>
      <c r="F11" s="9" t="s">
        <v>42</v>
      </c>
      <c r="G11" s="9" t="s">
        <v>34</v>
      </c>
      <c r="H11" s="9" t="s">
        <v>43</v>
      </c>
      <c r="I11" s="10">
        <v>80.799999999999997</v>
      </c>
      <c r="J11" s="10">
        <v>73</v>
      </c>
      <c r="K11" s="10"/>
      <c r="L11" s="10"/>
      <c r="M11" s="10">
        <v>77.290000000000006</v>
      </c>
      <c r="N11" s="10"/>
      <c r="O11" s="8">
        <v>81.200000000000003</v>
      </c>
      <c r="P11" s="11">
        <f t="shared" si="0"/>
        <v>79.245000000000005</v>
      </c>
      <c r="Q11" s="11">
        <v>2</v>
      </c>
    </row>
    <row r="12">
      <c r="A12" s="6" t="s">
        <v>19</v>
      </c>
      <c r="B12" s="6" t="s">
        <v>19</v>
      </c>
      <c r="C12" s="7" t="s">
        <v>38</v>
      </c>
      <c r="D12" s="7" t="s">
        <v>39</v>
      </c>
      <c r="E12" s="8"/>
      <c r="F12" s="9" t="s">
        <v>44</v>
      </c>
      <c r="G12" s="9" t="s">
        <v>34</v>
      </c>
      <c r="H12" s="9" t="s">
        <v>45</v>
      </c>
      <c r="I12" s="10">
        <v>72</v>
      </c>
      <c r="J12" s="10">
        <v>73</v>
      </c>
      <c r="K12" s="10"/>
      <c r="L12" s="10"/>
      <c r="M12" s="10">
        <v>72.450000000000003</v>
      </c>
      <c r="N12" s="10"/>
      <c r="O12" s="8">
        <v>83.799999999999997</v>
      </c>
      <c r="P12" s="11">
        <f t="shared" si="0"/>
        <v>78.125</v>
      </c>
      <c r="Q12" s="11">
        <v>3</v>
      </c>
    </row>
    <row r="13">
      <c r="A13" s="6" t="s">
        <v>19</v>
      </c>
      <c r="B13" s="6" t="s">
        <v>19</v>
      </c>
      <c r="C13" s="7" t="s">
        <v>38</v>
      </c>
      <c r="D13" s="7" t="s">
        <v>39</v>
      </c>
      <c r="E13" s="8"/>
      <c r="F13" s="9" t="s">
        <v>46</v>
      </c>
      <c r="G13" s="9" t="s">
        <v>23</v>
      </c>
      <c r="H13" s="9" t="s">
        <v>47</v>
      </c>
      <c r="I13" s="10">
        <v>65.599999999999994</v>
      </c>
      <c r="J13" s="10">
        <v>74</v>
      </c>
      <c r="K13" s="10"/>
      <c r="L13" s="10"/>
      <c r="M13" s="10">
        <v>69.379999999999995</v>
      </c>
      <c r="N13" s="10"/>
      <c r="O13" s="8">
        <v>84.5</v>
      </c>
      <c r="P13" s="11">
        <f t="shared" si="0"/>
        <v>76.939999999999998</v>
      </c>
      <c r="Q13" s="11">
        <v>4</v>
      </c>
    </row>
    <row r="14">
      <c r="A14" s="6" t="s">
        <v>19</v>
      </c>
      <c r="B14" s="6" t="s">
        <v>19</v>
      </c>
      <c r="C14" s="7" t="s">
        <v>38</v>
      </c>
      <c r="D14" s="7" t="s">
        <v>39</v>
      </c>
      <c r="E14" s="8"/>
      <c r="F14" s="9" t="s">
        <v>48</v>
      </c>
      <c r="G14" s="9" t="s">
        <v>23</v>
      </c>
      <c r="H14" s="9" t="s">
        <v>49</v>
      </c>
      <c r="I14" s="10">
        <v>65.599999999999994</v>
      </c>
      <c r="J14" s="10">
        <v>69</v>
      </c>
      <c r="K14" s="10"/>
      <c r="L14" s="10"/>
      <c r="M14" s="10">
        <v>67.129999999999995</v>
      </c>
      <c r="N14" s="10"/>
      <c r="O14" s="8">
        <v>85.400000000000006</v>
      </c>
      <c r="P14" s="11">
        <f t="shared" si="0"/>
        <v>76.265000000000001</v>
      </c>
      <c r="Q14" s="11">
        <v>5</v>
      </c>
    </row>
    <row r="15">
      <c r="A15" s="6" t="s">
        <v>19</v>
      </c>
      <c r="B15" s="6" t="s">
        <v>19</v>
      </c>
      <c r="C15" s="7" t="s">
        <v>38</v>
      </c>
      <c r="D15" s="7" t="s">
        <v>39</v>
      </c>
      <c r="E15" s="8"/>
      <c r="F15" s="9" t="s">
        <v>50</v>
      </c>
      <c r="G15" s="9" t="s">
        <v>34</v>
      </c>
      <c r="H15" s="9" t="s">
        <v>51</v>
      </c>
      <c r="I15" s="10">
        <v>69.599999999999994</v>
      </c>
      <c r="J15" s="10">
        <v>71</v>
      </c>
      <c r="K15" s="10"/>
      <c r="L15" s="10"/>
      <c r="M15" s="10">
        <v>70.230000000000004</v>
      </c>
      <c r="N15" s="10"/>
      <c r="O15" s="8">
        <v>81.5</v>
      </c>
      <c r="P15" s="11">
        <f t="shared" si="0"/>
        <v>75.864999999999995</v>
      </c>
      <c r="Q15" s="11">
        <v>6</v>
      </c>
    </row>
    <row r="16">
      <c r="A16" s="6" t="s">
        <v>19</v>
      </c>
      <c r="B16" s="6" t="s">
        <v>19</v>
      </c>
      <c r="C16" s="7" t="s">
        <v>38</v>
      </c>
      <c r="D16" s="7" t="s">
        <v>39</v>
      </c>
      <c r="E16" s="8"/>
      <c r="F16" s="9" t="s">
        <v>52</v>
      </c>
      <c r="G16" s="9" t="s">
        <v>23</v>
      </c>
      <c r="H16" s="9" t="s">
        <v>53</v>
      </c>
      <c r="I16" s="10">
        <v>68</v>
      </c>
      <c r="J16" s="10">
        <v>75.5</v>
      </c>
      <c r="K16" s="10"/>
      <c r="L16" s="10"/>
      <c r="M16" s="10">
        <v>71.375</v>
      </c>
      <c r="N16" s="10"/>
      <c r="O16" s="8">
        <v>76.400000000000006</v>
      </c>
      <c r="P16" s="11">
        <f t="shared" si="0"/>
        <v>73.887500000000003</v>
      </c>
      <c r="Q16" s="11">
        <v>7</v>
      </c>
    </row>
    <row r="17">
      <c r="A17" s="6" t="s">
        <v>19</v>
      </c>
      <c r="B17" s="6" t="s">
        <v>19</v>
      </c>
      <c r="C17" s="7" t="s">
        <v>38</v>
      </c>
      <c r="D17" s="7" t="s">
        <v>39</v>
      </c>
      <c r="E17" s="8"/>
      <c r="F17" s="9" t="s">
        <v>54</v>
      </c>
      <c r="G17" s="9" t="s">
        <v>23</v>
      </c>
      <c r="H17" s="9" t="s">
        <v>55</v>
      </c>
      <c r="I17" s="10">
        <v>68</v>
      </c>
      <c r="J17" s="10">
        <v>69</v>
      </c>
      <c r="K17" s="10"/>
      <c r="L17" s="10"/>
      <c r="M17" s="10">
        <v>68.450000000000003</v>
      </c>
      <c r="N17" s="10"/>
      <c r="O17" s="8">
        <v>78.299999999999997</v>
      </c>
      <c r="P17" s="11">
        <f t="shared" si="0"/>
        <v>73.375</v>
      </c>
      <c r="Q17" s="11">
        <v>8</v>
      </c>
    </row>
    <row r="18">
      <c r="A18" s="6" t="s">
        <v>19</v>
      </c>
      <c r="B18" s="6" t="s">
        <v>19</v>
      </c>
      <c r="C18" s="7" t="s">
        <v>38</v>
      </c>
      <c r="D18" s="7" t="s">
        <v>39</v>
      </c>
      <c r="E18" s="8"/>
      <c r="F18" s="9" t="s">
        <v>56</v>
      </c>
      <c r="G18" s="9" t="s">
        <v>23</v>
      </c>
      <c r="H18" s="9" t="s">
        <v>57</v>
      </c>
      <c r="I18" s="10">
        <v>70.400000000000006</v>
      </c>
      <c r="J18" s="10">
        <v>64</v>
      </c>
      <c r="K18" s="10"/>
      <c r="L18" s="10"/>
      <c r="M18" s="10">
        <v>67.519999999999996</v>
      </c>
      <c r="N18" s="10"/>
      <c r="O18" s="8">
        <v>78.400000000000006</v>
      </c>
      <c r="P18" s="11">
        <f t="shared" si="0"/>
        <v>72.959999999999994</v>
      </c>
      <c r="Q18" s="11">
        <v>9</v>
      </c>
    </row>
    <row r="19">
      <c r="A19" s="6" t="s">
        <v>19</v>
      </c>
      <c r="B19" s="6" t="s">
        <v>19</v>
      </c>
      <c r="C19" s="7" t="s">
        <v>38</v>
      </c>
      <c r="D19" s="7" t="s">
        <v>39</v>
      </c>
      <c r="E19" s="8"/>
      <c r="F19" s="9" t="s">
        <v>58</v>
      </c>
      <c r="G19" s="9" t="s">
        <v>23</v>
      </c>
      <c r="H19" s="9" t="s">
        <v>59</v>
      </c>
      <c r="I19" s="10">
        <v>66.400000000000006</v>
      </c>
      <c r="J19" s="10">
        <v>71</v>
      </c>
      <c r="K19" s="10"/>
      <c r="L19" s="10"/>
      <c r="M19" s="10">
        <v>68.469999999999999</v>
      </c>
      <c r="N19" s="10"/>
      <c r="O19" s="8">
        <v>76.799999999999997</v>
      </c>
      <c r="P19" s="11">
        <f t="shared" si="0"/>
        <v>72.635000000000005</v>
      </c>
      <c r="Q19" s="11">
        <v>10</v>
      </c>
    </row>
    <row r="20">
      <c r="A20" s="6" t="s">
        <v>19</v>
      </c>
      <c r="B20" s="6" t="s">
        <v>19</v>
      </c>
      <c r="C20" s="7" t="s">
        <v>38</v>
      </c>
      <c r="D20" s="7" t="s">
        <v>39</v>
      </c>
      <c r="E20" s="8"/>
      <c r="F20" s="9" t="s">
        <v>60</v>
      </c>
      <c r="G20" s="9" t="s">
        <v>34</v>
      </c>
      <c r="H20" s="9" t="s">
        <v>61</v>
      </c>
      <c r="I20" s="10">
        <v>64</v>
      </c>
      <c r="J20" s="10">
        <v>71.5</v>
      </c>
      <c r="K20" s="10"/>
      <c r="L20" s="10"/>
      <c r="M20" s="10">
        <v>67.375</v>
      </c>
      <c r="N20" s="10"/>
      <c r="O20" s="8">
        <v>76.599999999999994</v>
      </c>
      <c r="P20" s="11">
        <f t="shared" si="0"/>
        <v>71.987499999999997</v>
      </c>
      <c r="Q20" s="11">
        <v>11</v>
      </c>
    </row>
    <row r="21">
      <c r="A21" s="6" t="s">
        <v>19</v>
      </c>
      <c r="B21" s="6" t="s">
        <v>19</v>
      </c>
      <c r="C21" s="7" t="s">
        <v>38</v>
      </c>
      <c r="D21" s="7" t="s">
        <v>39</v>
      </c>
      <c r="E21" s="8"/>
      <c r="F21" s="9" t="s">
        <v>62</v>
      </c>
      <c r="G21" s="9" t="s">
        <v>23</v>
      </c>
      <c r="H21" s="9" t="s">
        <v>63</v>
      </c>
      <c r="I21" s="10">
        <v>61.600000000000001</v>
      </c>
      <c r="J21" s="10">
        <v>70.5</v>
      </c>
      <c r="K21" s="10"/>
      <c r="L21" s="10"/>
      <c r="M21" s="10">
        <v>65.605000000000004</v>
      </c>
      <c r="N21" s="10"/>
      <c r="O21" s="8">
        <v>77.200000000000003</v>
      </c>
      <c r="P21" s="11">
        <f t="shared" si="0"/>
        <v>71.402500000000003</v>
      </c>
      <c r="Q21" s="11">
        <v>12</v>
      </c>
    </row>
    <row r="22">
      <c r="A22" s="6" t="s">
        <v>19</v>
      </c>
      <c r="B22" s="6" t="s">
        <v>19</v>
      </c>
      <c r="C22" s="7" t="s">
        <v>38</v>
      </c>
      <c r="D22" s="7" t="s">
        <v>39</v>
      </c>
      <c r="E22" s="8"/>
      <c r="F22" s="9" t="s">
        <v>64</v>
      </c>
      <c r="G22" s="9" t="s">
        <v>23</v>
      </c>
      <c r="H22" s="9" t="s">
        <v>65</v>
      </c>
      <c r="I22" s="10">
        <v>73.599999999999994</v>
      </c>
      <c r="J22" s="10">
        <v>72.5</v>
      </c>
      <c r="K22" s="10"/>
      <c r="L22" s="10"/>
      <c r="M22" s="10">
        <v>73.105000000000004</v>
      </c>
      <c r="N22" s="10"/>
      <c r="O22" s="8">
        <v>66.599999999999994</v>
      </c>
      <c r="P22" s="11">
        <f t="shared" si="0"/>
        <v>69.852500000000006</v>
      </c>
      <c r="Q22" s="11">
        <v>13</v>
      </c>
    </row>
    <row r="23">
      <c r="A23" s="6" t="s">
        <v>19</v>
      </c>
      <c r="B23" s="6" t="s">
        <v>19</v>
      </c>
      <c r="C23" s="7" t="s">
        <v>38</v>
      </c>
      <c r="D23" s="7" t="s">
        <v>39</v>
      </c>
      <c r="E23" s="8"/>
      <c r="F23" s="9" t="s">
        <v>66</v>
      </c>
      <c r="G23" s="9" t="s">
        <v>23</v>
      </c>
      <c r="H23" s="9" t="s">
        <v>67</v>
      </c>
      <c r="I23" s="10">
        <v>68</v>
      </c>
      <c r="J23" s="10">
        <v>63</v>
      </c>
      <c r="K23" s="10"/>
      <c r="L23" s="10"/>
      <c r="M23" s="10">
        <v>65.75</v>
      </c>
      <c r="N23" s="10"/>
      <c r="O23" s="8">
        <v>73.200000000000003</v>
      </c>
      <c r="P23" s="11">
        <f t="shared" si="0"/>
        <v>69.474999999999994</v>
      </c>
      <c r="Q23" s="11">
        <v>14</v>
      </c>
    </row>
    <row r="24">
      <c r="A24" s="6" t="s">
        <v>19</v>
      </c>
      <c r="B24" s="6" t="s">
        <v>19</v>
      </c>
      <c r="C24" s="7" t="s">
        <v>38</v>
      </c>
      <c r="D24" s="7" t="s">
        <v>39</v>
      </c>
      <c r="E24" s="8"/>
      <c r="F24" s="9" t="s">
        <v>68</v>
      </c>
      <c r="G24" s="9" t="s">
        <v>34</v>
      </c>
      <c r="H24" s="9" t="s">
        <v>69</v>
      </c>
      <c r="I24" s="10">
        <v>61.600000000000001</v>
      </c>
      <c r="J24" s="10">
        <v>73</v>
      </c>
      <c r="K24" s="10"/>
      <c r="L24" s="10"/>
      <c r="M24" s="10">
        <v>66.730000000000004</v>
      </c>
      <c r="N24" s="10"/>
      <c r="O24" s="8">
        <v>70.700000000000003</v>
      </c>
      <c r="P24" s="11">
        <f t="shared" si="0"/>
        <v>68.715000000000003</v>
      </c>
      <c r="Q24" s="11">
        <v>15</v>
      </c>
    </row>
    <row r="25">
      <c r="A25" s="6" t="s">
        <v>19</v>
      </c>
      <c r="B25" s="6" t="s">
        <v>19</v>
      </c>
      <c r="C25" s="7" t="s">
        <v>70</v>
      </c>
      <c r="D25" s="7" t="s">
        <v>71</v>
      </c>
      <c r="E25" s="8">
        <v>3</v>
      </c>
      <c r="F25" s="9" t="s">
        <v>72</v>
      </c>
      <c r="G25" s="9" t="s">
        <v>34</v>
      </c>
      <c r="H25" s="9" t="s">
        <v>73</v>
      </c>
      <c r="I25" s="10">
        <v>71.200000000000003</v>
      </c>
      <c r="J25" s="10">
        <v>75</v>
      </c>
      <c r="K25" s="10"/>
      <c r="L25" s="10"/>
      <c r="M25" s="10">
        <v>72.909999999999997</v>
      </c>
      <c r="N25" s="10"/>
      <c r="O25" s="8">
        <v>84.599999999999994</v>
      </c>
      <c r="P25" s="11">
        <f t="shared" si="0"/>
        <v>78.754999999999995</v>
      </c>
      <c r="Q25" s="11">
        <v>1</v>
      </c>
    </row>
    <row r="26">
      <c r="A26" s="6" t="s">
        <v>19</v>
      </c>
      <c r="B26" s="6" t="s">
        <v>19</v>
      </c>
      <c r="C26" s="7" t="s">
        <v>70</v>
      </c>
      <c r="D26" s="7" t="s">
        <v>71</v>
      </c>
      <c r="E26" s="8"/>
      <c r="F26" s="9" t="s">
        <v>74</v>
      </c>
      <c r="G26" s="9" t="s">
        <v>23</v>
      </c>
      <c r="H26" s="9" t="s">
        <v>75</v>
      </c>
      <c r="I26" s="10">
        <v>68</v>
      </c>
      <c r="J26" s="10">
        <v>73</v>
      </c>
      <c r="K26" s="10"/>
      <c r="L26" s="10"/>
      <c r="M26" s="10">
        <v>70.25</v>
      </c>
      <c r="N26" s="10"/>
      <c r="O26" s="8">
        <v>84.599999999999994</v>
      </c>
      <c r="P26" s="11">
        <f t="shared" si="0"/>
        <v>77.424999999999997</v>
      </c>
      <c r="Q26" s="11">
        <v>2</v>
      </c>
    </row>
    <row r="27">
      <c r="A27" s="6" t="s">
        <v>19</v>
      </c>
      <c r="B27" s="6" t="s">
        <v>19</v>
      </c>
      <c r="C27" s="7" t="s">
        <v>70</v>
      </c>
      <c r="D27" s="7" t="s">
        <v>71</v>
      </c>
      <c r="E27" s="8"/>
      <c r="F27" s="9" t="s">
        <v>76</v>
      </c>
      <c r="G27" s="9" t="s">
        <v>34</v>
      </c>
      <c r="H27" s="9" t="s">
        <v>77</v>
      </c>
      <c r="I27" s="10">
        <v>72.799999999999997</v>
      </c>
      <c r="J27" s="10">
        <v>69.5</v>
      </c>
      <c r="K27" s="10"/>
      <c r="L27" s="10"/>
      <c r="M27" s="10">
        <v>71.314999999999998</v>
      </c>
      <c r="N27" s="10"/>
      <c r="O27" s="8">
        <v>83</v>
      </c>
      <c r="P27" s="11">
        <f t="shared" si="0"/>
        <v>77.157499999999999</v>
      </c>
      <c r="Q27" s="11">
        <v>3</v>
      </c>
    </row>
    <row r="28">
      <c r="A28" s="6" t="s">
        <v>19</v>
      </c>
      <c r="B28" s="6" t="s">
        <v>19</v>
      </c>
      <c r="C28" s="7" t="s">
        <v>70</v>
      </c>
      <c r="D28" s="7" t="s">
        <v>71</v>
      </c>
      <c r="E28" s="8"/>
      <c r="F28" s="9" t="s">
        <v>78</v>
      </c>
      <c r="G28" s="9" t="s">
        <v>23</v>
      </c>
      <c r="H28" s="9" t="s">
        <v>79</v>
      </c>
      <c r="I28" s="10">
        <v>73.599999999999994</v>
      </c>
      <c r="J28" s="10">
        <v>75</v>
      </c>
      <c r="K28" s="10"/>
      <c r="L28" s="10"/>
      <c r="M28" s="10">
        <v>74.230000000000004</v>
      </c>
      <c r="N28" s="10"/>
      <c r="O28" s="8">
        <v>76.400000000000006</v>
      </c>
      <c r="P28" s="11">
        <f t="shared" si="0"/>
        <v>75.314999999999998</v>
      </c>
      <c r="Q28" s="11">
        <v>4</v>
      </c>
    </row>
    <row r="29">
      <c r="A29" s="6" t="s">
        <v>19</v>
      </c>
      <c r="B29" s="6" t="s">
        <v>19</v>
      </c>
      <c r="C29" s="7" t="s">
        <v>70</v>
      </c>
      <c r="D29" s="7" t="s">
        <v>71</v>
      </c>
      <c r="E29" s="8"/>
      <c r="F29" s="9" t="s">
        <v>80</v>
      </c>
      <c r="G29" s="9" t="s">
        <v>23</v>
      </c>
      <c r="H29" s="9" t="s">
        <v>81</v>
      </c>
      <c r="I29" s="10">
        <v>69.599999999999994</v>
      </c>
      <c r="J29" s="10">
        <v>71</v>
      </c>
      <c r="K29" s="10"/>
      <c r="L29" s="10"/>
      <c r="M29" s="10">
        <v>70.230000000000004</v>
      </c>
      <c r="N29" s="10"/>
      <c r="O29" s="8">
        <v>76.799999999999997</v>
      </c>
      <c r="P29" s="11">
        <f t="shared" si="0"/>
        <v>73.515000000000001</v>
      </c>
      <c r="Q29" s="11">
        <v>5</v>
      </c>
    </row>
    <row r="30">
      <c r="A30" s="6" t="s">
        <v>19</v>
      </c>
      <c r="B30" s="6" t="s">
        <v>19</v>
      </c>
      <c r="C30" s="7" t="s">
        <v>70</v>
      </c>
      <c r="D30" s="7" t="s">
        <v>71</v>
      </c>
      <c r="E30" s="8"/>
      <c r="F30" s="9" t="s">
        <v>82</v>
      </c>
      <c r="G30" s="9" t="s">
        <v>23</v>
      </c>
      <c r="H30" s="9" t="s">
        <v>83</v>
      </c>
      <c r="I30" s="10">
        <v>68</v>
      </c>
      <c r="J30" s="10">
        <v>72.5</v>
      </c>
      <c r="K30" s="10"/>
      <c r="L30" s="10"/>
      <c r="M30" s="10">
        <v>70.025000000000006</v>
      </c>
      <c r="N30" s="10"/>
      <c r="O30" s="8">
        <v>74.400000000000006</v>
      </c>
      <c r="P30" s="11">
        <f t="shared" si="0"/>
        <v>72.212500000000006</v>
      </c>
      <c r="Q30" s="11">
        <v>6</v>
      </c>
    </row>
    <row r="31">
      <c r="A31" s="6" t="s">
        <v>19</v>
      </c>
      <c r="B31" s="6" t="s">
        <v>19</v>
      </c>
      <c r="C31" s="7" t="s">
        <v>70</v>
      </c>
      <c r="D31" s="7" t="s">
        <v>71</v>
      </c>
      <c r="E31" s="8"/>
      <c r="F31" s="9" t="s">
        <v>84</v>
      </c>
      <c r="G31" s="9" t="s">
        <v>23</v>
      </c>
      <c r="H31" s="9" t="s">
        <v>85</v>
      </c>
      <c r="I31" s="10">
        <v>64.799999999999997</v>
      </c>
      <c r="J31" s="10">
        <v>73</v>
      </c>
      <c r="K31" s="10"/>
      <c r="L31" s="10"/>
      <c r="M31" s="10">
        <v>68.489999999999995</v>
      </c>
      <c r="N31" s="10"/>
      <c r="O31" s="8">
        <v>75.799999999999997</v>
      </c>
      <c r="P31" s="11">
        <f t="shared" si="0"/>
        <v>72.144999999999996</v>
      </c>
      <c r="Q31" s="11">
        <v>7</v>
      </c>
    </row>
    <row r="32">
      <c r="A32" s="6" t="s">
        <v>19</v>
      </c>
      <c r="B32" s="6" t="s">
        <v>19</v>
      </c>
      <c r="C32" s="7" t="s">
        <v>70</v>
      </c>
      <c r="D32" s="7" t="s">
        <v>71</v>
      </c>
      <c r="E32" s="8"/>
      <c r="F32" s="9" t="s">
        <v>86</v>
      </c>
      <c r="G32" s="9" t="s">
        <v>23</v>
      </c>
      <c r="H32" s="9" t="s">
        <v>87</v>
      </c>
      <c r="I32" s="10">
        <v>60.799999999999997</v>
      </c>
      <c r="J32" s="10">
        <v>75</v>
      </c>
      <c r="K32" s="10"/>
      <c r="L32" s="10"/>
      <c r="M32" s="10">
        <v>67.189999999999998</v>
      </c>
      <c r="N32" s="10"/>
      <c r="O32" s="8">
        <v>74.400000000000006</v>
      </c>
      <c r="P32" s="11">
        <f t="shared" si="0"/>
        <v>70.795000000000002</v>
      </c>
      <c r="Q32" s="11">
        <v>8</v>
      </c>
    </row>
    <row r="33">
      <c r="A33" s="6" t="s">
        <v>19</v>
      </c>
      <c r="B33" s="6" t="s">
        <v>19</v>
      </c>
      <c r="C33" s="7" t="s">
        <v>70</v>
      </c>
      <c r="D33" s="7" t="s">
        <v>71</v>
      </c>
      <c r="E33" s="8"/>
      <c r="F33" s="9" t="s">
        <v>88</v>
      </c>
      <c r="G33" s="9" t="s">
        <v>23</v>
      </c>
      <c r="H33" s="9" t="s">
        <v>89</v>
      </c>
      <c r="I33" s="10">
        <v>72.799999999999997</v>
      </c>
      <c r="J33" s="10">
        <v>66</v>
      </c>
      <c r="K33" s="10"/>
      <c r="L33" s="10"/>
      <c r="M33" s="10">
        <v>69.739999999999995</v>
      </c>
      <c r="N33" s="10"/>
      <c r="O33" s="8">
        <v>68.400000000000006</v>
      </c>
      <c r="P33" s="11">
        <f t="shared" si="0"/>
        <v>69.069999999999993</v>
      </c>
      <c r="Q33" s="11">
        <v>9</v>
      </c>
    </row>
    <row r="34">
      <c r="A34" s="6" t="s">
        <v>19</v>
      </c>
      <c r="B34" s="6" t="s">
        <v>19</v>
      </c>
      <c r="C34" s="7" t="s">
        <v>90</v>
      </c>
      <c r="D34" s="7" t="s">
        <v>91</v>
      </c>
      <c r="E34" s="8">
        <v>2</v>
      </c>
      <c r="F34" s="9" t="s">
        <v>92</v>
      </c>
      <c r="G34" s="9" t="s">
        <v>34</v>
      </c>
      <c r="H34" s="9" t="s">
        <v>93</v>
      </c>
      <c r="I34" s="10">
        <v>81.599999999999994</v>
      </c>
      <c r="J34" s="10">
        <v>72.5</v>
      </c>
      <c r="K34" s="10"/>
      <c r="L34" s="10"/>
      <c r="M34" s="10">
        <v>77.504999999999995</v>
      </c>
      <c r="N34" s="10"/>
      <c r="O34" s="8">
        <v>82.200000000000003</v>
      </c>
      <c r="P34" s="11">
        <f t="shared" si="0"/>
        <v>79.852500000000006</v>
      </c>
      <c r="Q34" s="11">
        <v>1</v>
      </c>
    </row>
    <row r="35">
      <c r="A35" s="6" t="s">
        <v>19</v>
      </c>
      <c r="B35" s="6" t="s">
        <v>19</v>
      </c>
      <c r="C35" s="7" t="s">
        <v>90</v>
      </c>
      <c r="D35" s="7" t="s">
        <v>91</v>
      </c>
      <c r="E35" s="8"/>
      <c r="F35" s="9" t="s">
        <v>94</v>
      </c>
      <c r="G35" s="9" t="s">
        <v>23</v>
      </c>
      <c r="H35" s="9" t="s">
        <v>95</v>
      </c>
      <c r="I35" s="10">
        <v>73.599999999999994</v>
      </c>
      <c r="J35" s="10">
        <v>77.5</v>
      </c>
      <c r="K35" s="10"/>
      <c r="L35" s="10"/>
      <c r="M35" s="10">
        <v>75.355000000000004</v>
      </c>
      <c r="N35" s="10"/>
      <c r="O35" s="8">
        <v>83</v>
      </c>
      <c r="P35" s="11">
        <f t="shared" si="0"/>
        <v>79.177499999999995</v>
      </c>
      <c r="Q35" s="11">
        <v>2</v>
      </c>
    </row>
    <row r="36">
      <c r="A36" s="6" t="s">
        <v>19</v>
      </c>
      <c r="B36" s="6" t="s">
        <v>19</v>
      </c>
      <c r="C36" s="7" t="s">
        <v>90</v>
      </c>
      <c r="D36" s="7" t="s">
        <v>91</v>
      </c>
      <c r="E36" s="8"/>
      <c r="F36" s="9" t="s">
        <v>96</v>
      </c>
      <c r="G36" s="9" t="s">
        <v>34</v>
      </c>
      <c r="H36" s="9" t="s">
        <v>97</v>
      </c>
      <c r="I36" s="10">
        <v>72</v>
      </c>
      <c r="J36" s="10">
        <v>75</v>
      </c>
      <c r="K36" s="10"/>
      <c r="L36" s="10"/>
      <c r="M36" s="10">
        <v>73.349999999999994</v>
      </c>
      <c r="N36" s="10"/>
      <c r="O36" s="8">
        <v>80.200000000000003</v>
      </c>
      <c r="P36" s="11">
        <f t="shared" si="0"/>
        <v>76.775000000000006</v>
      </c>
      <c r="Q36" s="11">
        <v>3</v>
      </c>
    </row>
    <row r="37">
      <c r="A37" s="6" t="s">
        <v>19</v>
      </c>
      <c r="B37" s="6" t="s">
        <v>19</v>
      </c>
      <c r="C37" s="7" t="s">
        <v>90</v>
      </c>
      <c r="D37" s="7" t="s">
        <v>91</v>
      </c>
      <c r="E37" s="8"/>
      <c r="F37" s="9" t="s">
        <v>98</v>
      </c>
      <c r="G37" s="9" t="s">
        <v>23</v>
      </c>
      <c r="H37" s="9" t="s">
        <v>99</v>
      </c>
      <c r="I37" s="10">
        <v>74.400000000000006</v>
      </c>
      <c r="J37" s="10">
        <v>70.5</v>
      </c>
      <c r="K37" s="10"/>
      <c r="L37" s="10"/>
      <c r="M37" s="10">
        <v>72.644999999999996</v>
      </c>
      <c r="N37" s="10"/>
      <c r="O37" s="8">
        <v>79.400000000000006</v>
      </c>
      <c r="P37" s="11">
        <f t="shared" si="0"/>
        <v>76.022499999999994</v>
      </c>
      <c r="Q37" s="11">
        <v>4</v>
      </c>
    </row>
    <row r="38">
      <c r="A38" s="6" t="s">
        <v>19</v>
      </c>
      <c r="B38" s="6" t="s">
        <v>19</v>
      </c>
      <c r="C38" s="7" t="s">
        <v>90</v>
      </c>
      <c r="D38" s="7" t="s">
        <v>91</v>
      </c>
      <c r="E38" s="8"/>
      <c r="F38" s="9" t="s">
        <v>100</v>
      </c>
      <c r="G38" s="9" t="s">
        <v>23</v>
      </c>
      <c r="H38" s="9" t="s">
        <v>101</v>
      </c>
      <c r="I38" s="10">
        <v>72</v>
      </c>
      <c r="J38" s="10">
        <v>72</v>
      </c>
      <c r="K38" s="10"/>
      <c r="L38" s="10"/>
      <c r="M38" s="10">
        <v>72</v>
      </c>
      <c r="N38" s="10"/>
      <c r="O38" s="8">
        <v>79.200000000000003</v>
      </c>
      <c r="P38" s="11">
        <f t="shared" si="0"/>
        <v>75.599999999999994</v>
      </c>
      <c r="Q38" s="11">
        <v>5</v>
      </c>
    </row>
    <row r="39">
      <c r="A39" s="6" t="s">
        <v>19</v>
      </c>
      <c r="B39" s="6" t="s">
        <v>19</v>
      </c>
      <c r="C39" s="7" t="s">
        <v>90</v>
      </c>
      <c r="D39" s="7" t="s">
        <v>91</v>
      </c>
      <c r="E39" s="8"/>
      <c r="F39" s="9" t="s">
        <v>102</v>
      </c>
      <c r="G39" s="9" t="s">
        <v>23</v>
      </c>
      <c r="H39" s="9" t="s">
        <v>103</v>
      </c>
      <c r="I39" s="10">
        <v>72</v>
      </c>
      <c r="J39" s="10">
        <v>72</v>
      </c>
      <c r="K39" s="10"/>
      <c r="L39" s="10"/>
      <c r="M39" s="10">
        <v>72</v>
      </c>
      <c r="N39" s="10"/>
      <c r="O39" s="8">
        <v>78.799999999999997</v>
      </c>
      <c r="P39" s="11">
        <f t="shared" si="0"/>
        <v>75.400000000000006</v>
      </c>
      <c r="Q39" s="11">
        <v>6</v>
      </c>
    </row>
    <row r="40">
      <c r="A40" s="6" t="s">
        <v>19</v>
      </c>
      <c r="B40" s="6" t="s">
        <v>19</v>
      </c>
      <c r="C40" s="7" t="s">
        <v>90</v>
      </c>
      <c r="D40" s="7" t="s">
        <v>91</v>
      </c>
      <c r="E40" s="8"/>
      <c r="F40" s="9" t="s">
        <v>104</v>
      </c>
      <c r="G40" s="9" t="s">
        <v>23</v>
      </c>
      <c r="H40" s="9" t="s">
        <v>105</v>
      </c>
      <c r="I40" s="10">
        <v>72</v>
      </c>
      <c r="J40" s="10">
        <v>72</v>
      </c>
      <c r="K40" s="10"/>
      <c r="L40" s="10"/>
      <c r="M40" s="10">
        <v>72</v>
      </c>
      <c r="N40" s="10"/>
      <c r="O40" s="8">
        <v>78.200000000000003</v>
      </c>
      <c r="P40" s="11">
        <f t="shared" si="0"/>
        <v>75.099999999999994</v>
      </c>
      <c r="Q40" s="11">
        <v>7</v>
      </c>
    </row>
    <row r="41">
      <c r="A41" s="6" t="s">
        <v>19</v>
      </c>
      <c r="B41" s="6" t="s">
        <v>19</v>
      </c>
      <c r="C41" s="7" t="s">
        <v>90</v>
      </c>
      <c r="D41" s="7" t="s">
        <v>91</v>
      </c>
      <c r="E41" s="8"/>
      <c r="F41" s="9" t="s">
        <v>106</v>
      </c>
      <c r="G41" s="9" t="s">
        <v>34</v>
      </c>
      <c r="H41" s="9" t="s">
        <v>107</v>
      </c>
      <c r="I41" s="10">
        <v>70.400000000000006</v>
      </c>
      <c r="J41" s="10">
        <v>74</v>
      </c>
      <c r="K41" s="10"/>
      <c r="L41" s="10"/>
      <c r="M41" s="10">
        <v>72.019999999999996</v>
      </c>
      <c r="N41" s="10"/>
      <c r="O41" s="8">
        <v>77.599999999999994</v>
      </c>
      <c r="P41" s="11">
        <f t="shared" si="0"/>
        <v>74.810000000000002</v>
      </c>
      <c r="Q41" s="11">
        <v>8</v>
      </c>
    </row>
    <row r="43">
      <c r="A43" s="12" t="s">
        <v>108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</row>
    <row r="44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</row>
  </sheetData>
  <sortState ref="F32:P39">
    <sortCondition descending="1" ref="P32:P39"/>
  </sortState>
  <mergeCells count="8">
    <mergeCell ref="A1:Q1"/>
    <mergeCell ref="A2:Q2"/>
    <mergeCell ref="E4:E6"/>
    <mergeCell ref="E7:E9"/>
    <mergeCell ref="E10:E24"/>
    <mergeCell ref="E25:E33"/>
    <mergeCell ref="E34:E41"/>
    <mergeCell ref="A43:P44"/>
  </mergeCells>
  <printOptions headings="0" gridLines="0"/>
  <pageMargins left="0.75" right="0.75" top="1" bottom="1" header="0.5" footer="0.5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匿名</cp:lastModifiedBy>
  <cp:revision>1</cp:revision>
  <dcterms:modified xsi:type="dcterms:W3CDTF">2025-04-28T06:53:17Z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EDAA35D0A8A645B884E3E18E566751FF_11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2052-12.1.0.20784</vt:lpwstr>
  </property>
</Properties>
</file>