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350" windowHeight="6880"/>
  </bookViews>
  <sheets>
    <sheet name="岗位职责及任职条件" sheetId="4" r:id="rId1"/>
    <sheet name="Sheet1" sheetId="1" r:id="rId2"/>
    <sheet name="Sheet2" sheetId="2" r:id="rId3"/>
    <sheet name="Sheet3" sheetId="3" r:id="rId4"/>
  </sheets>
  <definedNames>
    <definedName name="_xlnm.Print_Titles" localSheetId="0">岗位职责及任职条件!$2:$2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<sst xmlns="http://schemas.openxmlformats.org/spreadsheetml/2006/main" count="107" uniqueCount="88">
  <si>
    <t>附件：2025年度社会招聘岗位职责及任职条件</t>
  </si>
  <si>
    <t>序号</t>
  </si>
  <si>
    <t>部门/公司</t>
  </si>
  <si>
    <t>岗位</t>
  </si>
  <si>
    <t>招聘人数</t>
  </si>
  <si>
    <t>岗位职责</t>
  </si>
  <si>
    <t>任职条件</t>
  </si>
  <si>
    <t>招聘渠道</t>
  </si>
  <si>
    <t>发电设计研究院（济南）</t>
  </si>
  <si>
    <t>核电水工工艺设计师</t>
  </si>
  <si>
    <t>1）负责核电项目常规岛及BOP部分本专业的全部咨询设计工作；
2）负责所承担工程项目本专业的进度和质量；
3）负责实施本专业的设计输入、技术接口资料，落实开展工作条件；
4）负责编制本专业设计文件、方案研究，组织本专业人员实施项目设计计划；
5）负责与相关专业、外部单位的配合协调工作；
6）负责本专业施工图阶段的资料归档、设计总结、信息反馈等；
7）负责协调处理承担工程中设计相关的其他问题。</t>
  </si>
  <si>
    <t>1）全日制本科及以上学历，核电水工工艺相关专业背景，副高级及以上职称；
2）具有8年及以上相关岗位工作经验，5年以上核电设计经验，设计过三代核电常规岛重要建筑物或系统，驻现场时间不少于6个月；至少担任过1个核电项目施工图阶段常规岛及BOP部分的水工专业主设人岗位；
3）具备处理核电现场技术问题的技术及管理能力，具有较强的组织、协调能力，责任心强，具有良好的团队合作意识；
4）熟悉核电设计的相关流程及程序文件，熟悉相关技术要求及标准规范；
5）原则上年龄不超过40周岁。</t>
  </si>
  <si>
    <t>面向国家电投集团系统内外</t>
  </si>
  <si>
    <t>发电事业部（济南）</t>
  </si>
  <si>
    <t>土建工程师</t>
  </si>
  <si>
    <t>1）负责总承包项目土建专业施工、安全、质量、进度、费用等全过程控制；
2）负责项目本专业施工方案审查、施工资源管理、施工技术管理、组织协调管理等；
3）负责本专业板块的技术能力建设，负责检查和指导项目四方一体管理体系建设；
4）负责行业协会及行业单位之间的对外交流，内审、外审的配合和改进跟踪；
5）作为技术负责人负责公司建筑工程施工总承包二级资质申报准备相关工作。</t>
  </si>
  <si>
    <t>1）全日制本科及以上学历，结构专业高级职称或建筑工程专业一级注册建造师执业资格，特别优秀的可适当放宽；
2）具有8年及以上从事工程施工技术管理工作经历；在建筑总包二级资质及以上的公司，主持完成过本类别资质二级以上标准要求的工程业绩不少于2项（工程业绩在住建部四库一平台已登记入库）；
3）具有较强的组织、协调能力，责任心强，具有良好的团队合作意识；
4）熟悉火电工程的相关技术知识及产业政策；
5）原则上年龄不超过45周岁。</t>
  </si>
  <si>
    <t>面向集团系统内外</t>
  </si>
  <si>
    <t>新能源事业一部（济南）</t>
  </si>
  <si>
    <t>新能源项目HSE经理</t>
  </si>
  <si>
    <t>1）负责新能源风电/太阳能光伏发电/生物质等新能源工程项目的安全经理工作；
2）负责牵头制定项目部职业健康安全、质量与环境管理等管理制度体系，并组织实施；
3）策划成立项目安委会、消防专委会、应急委员会等组织机构，组织承办日常事务；
4）负责组织项目开展危险源辩识、风险评价和风险控制工作，负责组织开展安全检查、文明施工检查、隐患治理，监督不符合整改闭合；
5）负责质量安全管理人员、特殊工种资质审查，负责安全方案审查；
6）负责组织制定项目生产安全应急预案，组织生产安全应急救援演练等工作；
7）负责配合安全、质量、环境事故事件调查、分析、处理，落实处理意见。</t>
  </si>
  <si>
    <t>1）全日制本科及以上学历，安全工程或工程类相关专业背景，中级及以上职称（或满足国家电投集团专业技术人员职业资格与职称对应目录中相关规定），具有注册安全工程师和安全C证；
2）具有5年及以上相关岗位工作经验，有安全管理丰富经验，能适应常驻项目；
3）能熟练使用各种办公软件，具备履行岗位职责的专业素养、业务能力、管理能力以及较强的文字与语言表达能力，善于统筹协调、执行力强；
4）原则上年龄不超过40周岁。</t>
  </si>
  <si>
    <t>面向国家电投集团系统内</t>
  </si>
  <si>
    <t>电气设计师</t>
  </si>
  <si>
    <t>1）担任新能源风电/太阳能光伏发电/生物质等工程项目的电气主设人工作；
2）负责所承担工程电气专业设计的组织、策划工作以及接口、进度、质量的控制；
3）负责承担工程项目与业主、其他专业、设备厂家、施工单位的协调工作；
4）负责协调处理承担工程中相关的设计问题；
5）负责专业主要技术原则的制定。</t>
  </si>
  <si>
    <t>1）全日制本科及以上学历，电气工程、控制工程等相关专业背景，中级及以上职称（或满足国家电投集团专业技术人员职业资格与职称对应目录中相关规定）；
2）具有8年及以上相关岗位工作经验，有风电、光伏工程项目工作业绩；
3）具有较强的计划性和实施执行能力，有较强的组织、协调能力、语言表达能力；
4）原则上年龄不超过40周岁。</t>
  </si>
  <si>
    <t xml:space="preserve">1）负责新能源总承包项目本专业施工、安全、质量、进度、费用等全过程控制；
2）负责项目本专业施工方案审查、施工资源管理、施工技术管理、组织协调管理等；
3）负责本专业板块的技术能力建设；
4）负责行业协会及行业单位之间的对外交流，内审、外审的配合和改进跟踪。
</t>
  </si>
  <si>
    <t>1）全日制本科及以上学历，土木工程等相关专业背景，中级及以上职称（或满足国家电投集团专业技术人员职业资格与职称对应目录中相关规定）；
2）具有5年及以上相关岗位工作经验，有风电、光伏工程项目施工管理工作业绩；
3）有较强的计划性和实施执行能力，有较强的组织、协调能力、语言表达能力；
4）原则上年龄不超过40周岁。</t>
  </si>
  <si>
    <t>海洋工程事业部（济南）</t>
  </si>
  <si>
    <t>海上风电项目经理</t>
  </si>
  <si>
    <t>1）负责承担项目组织、策划工作、设计、采购、施工、调试性能试验等总承包范围内的各项工作；
2)负责对项目进度、成本、合同进行有效控制，贯彻落实质量、安全环境及职业健康管理方针，组织项目现场施工管理；
3）负责项目的费用管理工作；
4）负责组织项目的管理技术创新及创优等工作。</t>
  </si>
  <si>
    <t>1）全日制本科及以上学历，工程类相关专业背景，中级及以上职称（或满足国家电投集团专业技术人员职业资格与职称对应目录中相关规定）；
2）具有8年及以上项目管理工作经验，具有丰富的电力建设工作经验和海洋工程建设管理经验；
3）具有较强的项目管理能力、良好的沟通协调能力和团队协作能力；
4）原则上年龄不超过45周岁；
5）具有一级建造师的优先考虑。</t>
  </si>
  <si>
    <t>物资与采购管理中心（济南）</t>
  </si>
  <si>
    <t>质量工程师</t>
  </si>
  <si>
    <t>1）负责火电/新能源风电/太阳能光伏发电/生物质等电站工程项目电气或机械类设备技术管理、质量检验工作；
2）负责所承担工程项目的设备质量管控组织、策划及过程监督工作；
3）负责承担工程项目的监造管理、质量数据统计、分析等工作；
4）负责协调处理承担工程中相关的质量问题；
5）负责组织能力提升、工具完善等工作。</t>
  </si>
  <si>
    <t>1）全日制本科及以上学历，电气、控制、机械、热动等相关专业背景，中级及以上职称（或满足国家电投集团专业技术人员职业资格与职称对应目录中相关规定）；
2）具有5年及以上相关岗位工作经验，担任过大型制造企业专业技术负责人、生产负责人或质量负责人，或从事过2年以上新能源/火电/变电项目的技术管理、设计研发、质量检验工作；
3）具有较强的组织、协调能力，责任心强，具有良好的团队合作意识，熟悉火电或新能源的设备质量管控要求及标准；
4）原则上年龄不超过45周岁；
5）具有注册工程师等级证书的，或具有生产制造企业技术管理、设计研发、质量检验经验的优先考虑。</t>
  </si>
  <si>
    <t>费用控制中心（济南）</t>
  </si>
  <si>
    <t>EPC费用管理-海风业务控制经理</t>
  </si>
  <si>
    <t>1）负责海风项目的EPC现场费用管理；
2）负责承担项目的合同管理、索赔反索赔、签证变更、工程量清单及限价编制、施工图工程量统计、收付款、合同结算等工作。</t>
  </si>
  <si>
    <t>1）全日制本科及以上学历，船舶与海洋工程、水工结构、工程管理、技术经济等相关专业背景，中级及以上职称（或满足国家电投集团专业技术人员职业资格与职称对应目录中相关规定）；
2）具有5年及以上相关岗位工作经验，担任过2个以上海上风电项目经营经理岗位；
3）具有较强的组织、协调能力，责任心强，具有良好的团队合作意识，熟悉海上风电和海上光伏行业相关技术知识及产业政策；
4）原则上年龄不超过40周岁；
5）具有一级造价师的优先考虑。</t>
  </si>
  <si>
    <t>EPC费用管理-国际业务控制经理</t>
  </si>
  <si>
    <t>1）负责国际项目的EPC现场费用管理；
2）负责承担项目的国际合同管理、索赔反索赔、签证变更、工程量清单及限价编制、施工图工程量统计、收付款、合同结算等工作。</t>
  </si>
  <si>
    <t>1）全日制本科及以上学历，土建、工程管理、技术经济、热动、电气等相关专业背景，中级及以上职称（或满足国家电投集团专业技术人员职业资格与职称对应目录中相关规定）；
2）具有8年及以上相关岗位工作经验，担任过1个以上国际火电项目或3个以上国际新能源等项目经营经理岗位；
3）具有较强的组织、协调能力，责任心强，具有良好的团队合作意识，熟悉电力行业相关技术知识及产业政策；
4）原则上年龄不超过40周岁；
5）熟悉FIDIC合同和具有一级造价师的优先考虑。</t>
  </si>
  <si>
    <t>面向集团系统内</t>
  </si>
  <si>
    <t>造价咨询工程师</t>
  </si>
  <si>
    <t>1）负责编制本专业施工图预算、工程量清单、招标控制价；
2）负责工程量统计、月度付款，签证变更、工程结算等费用管理工作；
3）负责项目现场全过程造价咨询具体工作的实施；
4）负责收集结算资料，协助解决结算争议，进行本专业问题汇总，完成竣工结算工作；
5）负责进行经济评价、后评价、成本测算等工作，负责咨询资料的整理、分类、归档工作。</t>
  </si>
  <si>
    <t>1）全日制本科及以上学历，土建、工程管理、技术经济、热动、电气等相关专业背景，中级及以上职称（或满足国家电投集团专业技术人员职业资格与职称对应目录中相关规定），特别优秀的可适当放宽；
2）具有5年及以上电力行业技经或费用管理经验；
3）具有较强的组织、协调能力，责任心强，具有良好的团队合作意识，熟悉关系型数据库；
4）原则上年龄不超过40周岁；
5）具有一级造价师的优先考虑。</t>
  </si>
  <si>
    <t>北京鲁电国际电力工程有限公司（北京）</t>
  </si>
  <si>
    <t>新型电力系统咨询工程师</t>
  </si>
  <si>
    <t>1）负责新型电力系统综合性战略、规划等研究工作；
2）负责新型电力系统规划设计领域创新规划方法、系统仿真、关键支撑技术等工作；
3）负责新型规划体系方法论和实现路径研究等工作；
4）负责区域及园区级综合能源发展规划研究。</t>
  </si>
  <si>
    <t>1）全日制本科及以上学历，电力系统、电气工程、能源动力等相关专业背景，中级及以上职称（或满足国家电投集团专业技术人员职业资格与职称对应目录中相关规定）；
2）具有3年及以上电力规划研究、电网调度运行分析、电力行业碳减排路径研究、电力规划专业标准化工作等相关经历；
3）具有较强的文字功底、沟通协调、组织策划等能力；
4）原则上年龄不超过40周岁；
5）具有注册咨询师执业资格证书的优先考虑。</t>
  </si>
  <si>
    <t>国际事业部（上海）</t>
  </si>
  <si>
    <t>国际商务管理</t>
  </si>
  <si>
    <t>1）负责项目执行期间商务管理、风险识别及管控；
2）负责审核保险方案和保险招标文件，通过集团金融平台公司进行保险采购工作；负责在发生保险理赔事件时，牵头组织相关部门整理保险理赔资料，计算理赔金额，并与保险公司对接理赔流程；
3）负责协助项目经理落实合同中约定的承包商各项义务完成情况，并建立项目移交收尾核查表和项目合同收尾核查表；负责项目移交收尾谈判；
4）负责根据争议纠纷处理的需要，成立争议纠纷处理工作组，形成争议纠纷处理方案，配合涉讼争议纠纷案件的处理；
5）负责编写项目商务管理工作总结。</t>
  </si>
  <si>
    <t>1）全日制本科及以上学历，法律、项目管理、合同管理等相关专业背景，中级及以上职称（或满足国家电投集团专业技术人员职业资格与职称对应目录中相关规定），特别优秀的可适当放宽；
2）本科具有5年及以上国际商务相关工作经验，硕士具有3年及以上国际商务相关工作经验，能接受常驻国际项目现场；
3）具有较强的计划性和实施执行能力，有较强的组织、协调能力、英语沟通和语言表达能力；
4）原则上年龄不超过45周岁。</t>
  </si>
  <si>
    <t>海上风电维检平台公司（上海）</t>
  </si>
  <si>
    <t>供应链维护部主任/副主任</t>
  </si>
  <si>
    <t xml:space="preserve">1）组织和搭建海风维检业务供应链资源体系和资源调度机制；
2）组建全域或区域战略合作联盟，构建备品备件联储联备、大部件、施工船机装备和其他智慧维检核心装备等稳固的海上风电全产业链体系； 
3）负责推进备件国产化和维修再造；
4）根据公司发展战略与年度经营计划，组织制定并实施供应链战略规划； 
5）组织制定供应链年度经营计划和预算，并监督执行，确保各项资源合理分配和有效利用；
6）组织制定采购、仓储、配送、生产等管理工作流程，实施监控和管理； 
7）建立和健全供应商、承运商的开发、维护、跟踪及评估体系，并定期对供应商进行评估；
8）建立风险管理和供应商备份应急程序； 
9）负责客户资料管理，客诉及售后服务协调处理。 </t>
  </si>
  <si>
    <t>1）全日制本科及以上学历，机械类、电气类、热能动力类、物资管理类等相关专业背景，中级及以上职称（或满足国家电投集团专业技术人员职业资格与职称对应目录中相关规定）；
2）具有5年及以上供应链相关领域工作经验，熟悉风电供应链管理及各环节业务流程；
3）国家电投集团系统内应聘部门主任岗位人员，应有正科级或2年以上副科级相关岗位任职经历；国家电投集团系统外应聘部门主任岗位人员，应具有相当于国家机关事业单位、大型国有企业正科级及以上职务任职经历，或2年以上副科级相关岗位任职经历。国家电投集团系统内应聘部门副主任岗位人员，应有副科级相关岗位任职经历或5年及以上供应链相关领域工作经验；国家电投集团系统外应聘部门副主任岗位人员，应具有相当于国家机关事业单位、大型国有企业副科级及以上职务任职经历，或5年及以上供应链相关领域工作经验；
4）具有较强的沟通协调能力、合同谈判能力、商务管理能力；
5）原则上年龄不超过40周岁；
6）具有海上风电场供应链管理经验的优先考虑。</t>
  </si>
  <si>
    <t>核心技术支持</t>
  </si>
  <si>
    <t>1）负责海上风电机组运行数据的收集整理判读分析，提出系统优化方案，并监督执行，组织开展评估工作；
2）负责海上风电机组运行故障信号研判分析，提出技术方案，并组织实施，对实施效果进行评估；
3）负责海上风电机组维护检修方案的技术把关，对重大检修方案开展技术指导、监督检查，编制设备检修和技术监督管理体系及技术文件；
4）负责解决海上风电机组维检的技术难题，对日常运维工作提供技术支持；
5）负责为运维团队进行技术培训，同时为项目部提供技术咨询服务，解答技术问题；
6）负责海上风电机组运行数据的治理，提出技术优化方案，对数据档案真实性可靠性负责；
7）负责海上风电机组运行数据的管理与分析，对运行核心指标进行分析研判，提出优化措施。</t>
  </si>
  <si>
    <t xml:space="preserve">1）全日制本科及以上学历，机械类、电气类等相关专业背景，中级及以上职称（或满足国家电投集团专业技术人员职业资格与职称对应目录中相关规定），特别优秀的可适当放宽；
2）具有3年及以上海上风电运维管理或5年及以上陆上风机消缺维护和电气检修运维管理经验，熟悉风电机组结构及运行原理，熟悉风电机组、电站电气设备故障分析、调试，熟悉海上风电设备的结构、性能和维护要求；
3）具有较强的组织、协调能力，责任心强，具有良好的团队合作意识；
4）原则上年龄不超过40周岁。 </t>
  </si>
  <si>
    <t>海上风电维检中心负责人</t>
  </si>
  <si>
    <t>1）贯彻执行公司发展战略，完成区域内生产经营指标；
2）负责建立区域内海上风电运维平台组织架构及管理体系，并有效运行；
3）负责组织制定区域内海上风电运维安全、质量、经营等方面管理制度和管理标准，并贯彻执行；
4）负责制定区域内海上风电运维业务发展规划；
5）负责运维市场的开发与经营管理，统筹规划海上风电运维信息化建设；
6）负责与各类客户的沟通和联系，做好协调工作；
7）负责所属项目统筹协调管理工作。</t>
  </si>
  <si>
    <t>1）全日制本科及以上学历，机械类、电气类等相关专业背景，中级及以上职称（或满足国家电投集团专业技术人员职业资格与职称对应目录中相关规定），特别优秀的可适当放宽；
2）具有10年及以上海上风电或风机运维相关工作经历，且具有5年以上的海上风电维检管理经历；
3）具有较强的沟通协调能力、团队领导能力、抗压能力；
4）原则上年龄不超过45周岁。</t>
  </si>
  <si>
    <t>海上风电维检项目负责人</t>
  </si>
  <si>
    <t>1）负责制定海上风电维检项目团队建设方案，牵头组建维检项目团队：
2）负责组织建立海上风电维检项目管理体系，并保证体系有效运行：
3）负责组织海上风电场日常检修、故障处理、技改、定维等工作；
4）负责海上风电维检项目的安全、质量、进度、成本及组织协调工作；
5）负责维检团队日常管理、能力建设及考核激励；
6）负责客户公共关系管理，及时积极响应客户需求；
7）负责现场各项业务培训及指导，加强人才培养和团队文化建设；
8）配合大项目经理完成主机收款及销售订单的收款。</t>
  </si>
  <si>
    <t>1）全日制本科及以上学历，新能源科学与工程、工程管理、电气工程等相关专业背景，中级及以上职称（或满足国家电投集团专业技术人员职业资格与职称对应目录中相关规定），特别优秀的可适当放宽； 
2）具有3年及以上港航或海上风电项目施工、海上风电运维等相关工作经验，熟悉海上风电场的各种设备以及故障的分析、处理，熟悉电力生产流程和安全管理；
3）具有较强的沟通协调能力、团队领导能力、抗压能力；身体素质好，能适应海上工作环境；
4）原则上年龄不超过40周岁； 
5）具有国家一级注册建造师执业资格（机电专业优先），具有三类人员安全合格证书（B），具备海上交通安全培训合格证的优先考虑。</t>
  </si>
  <si>
    <t>海上风电维检电气工程师</t>
  </si>
  <si>
    <t>1）负责海上风电场电气设备维护检修和技术监督管理，编制电气设备检修和技术监督管理体系及技术文件；
2）负责海上风电场电气设备故障抢修和事故处理；
3）负责组织实施电气设备检修项目，编制电气设备检修方案，制定检修工作计划、备品备件计划和耗品采购计划等；
4）负责电气设备隐患排查和缺陷排查工作，组织电气设备缺陷处理，并及时反馈经验；
5）负责电气设备技术资料和设备台账管理。</t>
  </si>
  <si>
    <t>1）全日制本科及以上学历，电气工程、自动化等相关专业背景，中级及以上职称（或满足国家电投集团专业技术人员职业资格与职称对应目录中相关规定），特别优秀的可适当放宽；
2）具有3年及以上海上项目电气检修、运维管理工作经历，熟练掌握风电机组、电站电气设备故障分析、调试，熟知电力生产流程和安全管理；
3）具有较强的沟通协调能力、抗压能力；身体素质好，能适应海上工作环境；
4）原则上年龄不超过40周岁；
5）具备海上交通安全培训合格证、高/低压电工证相关证件的优先考虑。</t>
  </si>
  <si>
    <t>海上风电维检机械工程师</t>
  </si>
  <si>
    <t>1）负责海上风机维护检修和技术监督管理，编制风机检修和技术监督管理体系及技术文件；
2）负责海上风机故障抢修，监督质保期风机厂家进行故障处理；
3）负责组织风机隐患排查和缺陷排查工作，组织风机缺陷处理，并及时反馈经验；
4）负责组织实施风机检修项目，编制风机检修方案，制定检修工作计划、备品备件计划和耗品采购计划等；
5）负责开展风机检修有关科技项目的申报和实施，做好技术方案和效果评估工作。</t>
  </si>
  <si>
    <t xml:space="preserve">1）全日制本科及以上学历，新能源科学与工程、机械类、工程管理类等相关专业背景，中级及以上职称（或满足国家电投集团专业技术人员职业资格与职称对应目录中相关规定），特别优秀的可适当放宽；
2）具有3年及以上海上风电或5年及以上陆上风机消缺维护经验，熟悉风电机组结构及运行原理； 
3）具有较强的沟通协调能力、抗压能力；身体素质好，能适应海上工作环境；
4）原则上年龄不超过40周岁；
5）具备机械类故障处理经验的优先考虑。 </t>
  </si>
  <si>
    <t>海上风电维检安全工程师</t>
  </si>
  <si>
    <t>1）负责建立海上风电维检HSE体系、安全责任体系；
2）负责海上维检人员安全教育培训（一人一档）、组织安全学习宣贯（公司EHS制度要求、应急预案、事故救援处置上报）；
3）负责组织海上维检工作隐患排查、危险源辨识与全员安全意识提升建设；
4）负责组织开展安全检查及反馈跟踪。</t>
  </si>
  <si>
    <t>1）全日制本科及以上学历，安全工程、新能源工程、工程管理、海洋工程等相关专业背景，中级及以上职称（或满足国家电投集团专业技术人员职业资格与职称对应目录中相关规定），特别优秀的可适当放宽；
2）具有3年及以上电力工程项目安全管理经验，精通《安全生产法》、《电业安全工作规程》、《电力生产事故调查规程》、《电力设备典型消防规程》等法律、法规，掌握安全管理、事故处理知识，掌握安全防护、触电急救、消防等知识，熟悉电力生产运行、设备管理、检修组织等；
3）具有较强的沟通协调能力、抗压能力；身体素质好，能适应海上工作环境；
4）原则上年龄不超过40周岁；
5）具有注册安全工程师、安全管理证书，具备海上交通安全培训合格证的优先考虑。</t>
  </si>
  <si>
    <t>海上风电场站运维值长</t>
  </si>
  <si>
    <t>1）负责编制风电场运行规程、组织海上风电场运行管理、执行调度指令，组织输变电设备缺陷处理、整改、技改、消缺工作； 
2）组织班组实施巡检工作，掌握所辖设备的技术状况、容量、参数、运行工况及威胁安全的隐患和薄弱环节；
3）对季节性故障提前做好预防性工作，保证风机可靠运行； 
4) 做好设备运行管理及人员技术培训工作；
5）实施企业生产期安全生产保障体系、安全和环保应急管理体系，组织提出公司生产运营安全、生产环保指标与建议； 
6）定期进行工作票、操作票、定期工作、巡检情况、劳动纪律、交接班情况、监盘情况进行检查和考核，规范各项运行管理制度，保证落实到位；
7）定期联系检查海上交通工具，记录船只使用台账，确保船只安全、合规性； 
8）落实人员出海、船只使用审批工作，对出海人员要做好管控，掌握风机检修人员工作状态，确保工作安全；
9)做好值班人员的日常管理，对于运行问题及时反馈处理。</t>
  </si>
  <si>
    <t xml:space="preserve">
1）全日制本科及以上学历，电力系统、电气工程、机械工程、机电一体化等相关专业背景，中级及以上职称（或满足国家电投集团专业技术人员职业资格与职称对应目录中相关规定），特别优秀的可适当放宽； 
2）具有3年及以上风电场运行值守工作经验； 
3）具有较强的沟通协调能力、抗压能力；身体素质好，能适应海上工作环境；
4）原则上年龄不超过40周岁；
5）具有海上风电运行值守或值长工作经验的优先考虑。</t>
  </si>
  <si>
    <t>能源服务公司（上海）</t>
  </si>
  <si>
    <t>检验检测岗</t>
  </si>
  <si>
    <t>1）负责光伏、风电检验检测类项目的专业技术及管理工作；
2）负责组织编制检验检测工作标准、作业指导书，技术方案，检验检测报告等技术文件；
3）负责检验检测技术标准、规程规范等资料的收集与管理工作；
4）负责编制检验检测类工作计划并组织实施；
5）负责检验检测新技术的应用与研究；
6）负责实验室检验检测项目实施，实验室管理，光伏、风电检验检测类CNAS相关工作。</t>
  </si>
  <si>
    <t>1）全日制本科及以上学历，自动化、电气工程、新能源技术类相关专业背景，中级及以上职称（或满足国家电投集团专业技术人员职业资格与职称对应目录中相关规定）；
2）具有5年及以上相关岗位工作经验，作为负责人承担过5个以上风电或光伏电站技术尽调、设备专项检测、风机或光伏电站性能试验工作，熟悉风电、光伏设备，熟悉新能源发电系统检验检测工作流程、标准、规程、制度等；
3）具有良好的组织、协调能力，专业分析能力和执行力，责任心强，具有良好的团队合作意识；身体健康，能够适应长期出差；
4）原则上年龄不超过35周岁；
5）具有光伏现场检测、光伏实验室检测、CMA或CNAS实验室管理经验，风电出质保验收检测经验的优先考虑。</t>
  </si>
  <si>
    <t>性能验收与诊断评估岗</t>
  </si>
  <si>
    <t>1）负责风电出质保、新能源发电站性能试验与诊断评估类项目的技术及管理工作；
2）负责组织编制风电出质保、性能试验与诊断评估工作标准和作业指导书，试验、诊断评估分析报告；
3）负责出质保、性能试验与诊断评估技术标准、规程规范等资料的收集与管理工作；
4）负责组织建立风电出质保、性能试验与诊断评估管理的设备技术档案及管理制度，并对各种记录的正确性、准确性、完整性负责；
5）负责组织修编修订风电出质保、性能试验与诊断评估管理制度、作业指导书，专业技术文件等；
6）负责编制风电出质保、性能试验与诊断评估工作计划并组织实施；
7）负责性能验收与诊断评估岗位技术管理和质量验收工作，推广新方法、新技术的应用；
8）负责做好性能试验与诊断评估相关岗位的安全职责、工作危险源分析和防范措施；
9）负责出质保、新能源发电站性能试验与诊断评估类CNAS相关工作。</t>
  </si>
  <si>
    <t>1）全日制本科及以上学历，风机或电气自动化类、新能源技术类相关专业背景，中级及以上职称（或满足国家电投集团专业技术人员职业资格与职称对应目录中相关规定）；
2）具有5年及以上相关岗位工作经验，担任过3个以上风场风机出质保、风场性能验收，或新建风场的风机安装调试项目的负责人，能够独立带队完成风电场机组安装调试；
3）熟悉新能源电站发电系统原理，熟悉风电设备的技术规范和系统设计，掌握设备原理及构造；熟悉新能源发电设备的试验方法，典型故障及分析处理方法；熟悉新能源电站技术尽调、机组能效评估、安全状态评估、安装调试及相关的规程、规范和行业技术标准，熟练使用办公软件、思维导图、Python、AI等软件；
4）具有较强的组织、协调能力，专业分析能力和执行力，责任心强，具有良好的团队合作意识；身体健康，能够适应长期出差；
5）原则上年龄不超过35周岁；
6）具有低压电工证书、登高证，国家认可的相应等级执业资格（职业技能等级）、现从事新能源电站维护、风机维护管理工作，有海上风力发电机组的相关工作经验的优先考虑。</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</si>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</sst>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b/>
      <sz val="11"/>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6"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7" applyNumberFormat="0" applyFill="0" applyAlignment="0" applyProtection="0">
      <alignment vertical="center"/>
    </xf>
    <xf numFmtId="0" fontId="10" fillId="0" borderId="7" applyNumberFormat="0" applyFill="0" applyAlignment="0" applyProtection="0">
      <alignment vertical="center"/>
    </xf>
    <xf numFmtId="0" fontId="11" fillId="0" borderId="8" applyNumberFormat="0" applyFill="0" applyAlignment="0" applyProtection="0">
      <alignment vertical="center"/>
    </xf>
    <xf numFmtId="0" fontId="11" fillId="0" borderId="0" applyNumberFormat="0" applyFill="0" applyBorder="0" applyAlignment="0" applyProtection="0">
      <alignment vertical="center"/>
    </xf>
    <xf numFmtId="0" fontId="12" fillId="4" borderId="9" applyNumberFormat="0" applyAlignment="0" applyProtection="0">
      <alignment vertical="center"/>
    </xf>
    <xf numFmtId="0" fontId="13" fillId="5" borderId="10" applyNumberFormat="0" applyAlignment="0" applyProtection="0">
      <alignment vertical="center"/>
    </xf>
    <xf numFmtId="0" fontId="14" fillId="5" borderId="9" applyNumberFormat="0" applyAlignment="0" applyProtection="0">
      <alignment vertical="center"/>
    </xf>
    <xf numFmtId="0" fontId="15" fillId="6" borderId="11" applyNumberFormat="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alignment vertical="center"/>
    </xf>
    <xf numFmtId="0" fontId="23" fillId="0" borderId="0">
      <alignment vertical="center"/>
    </xf>
  </cellStyleXfs>
  <cellXfs count="13">
    <xf numFmtId="0" fontId="0" fillId="0" borderId="0" xfId="0">
      <alignment vertical="center"/>
    </xf>
    <xf numFmtId="0" fontId="0" fillId="0" borderId="0" xfId="49">
      <alignment vertical="center"/>
    </xf>
    <xf numFmtId="0" fontId="0" fillId="0" borderId="0" xfId="49" applyAlignment="1">
      <alignment vertical="center" wrapText="1"/>
    </xf>
    <xf numFmtId="0" fontId="1" fillId="0" borderId="1" xfId="49" applyFont="1" applyBorder="1" applyAlignment="1">
      <alignment horizontal="center" vertical="center"/>
    </xf>
    <xf numFmtId="0" fontId="2" fillId="2" borderId="2" xfId="49" applyFont="1" applyFill="1" applyBorder="1" applyAlignment="1">
      <alignment horizontal="center" vertical="center"/>
    </xf>
    <xf numFmtId="0" fontId="2" fillId="2" borderId="2" xfId="49" applyFont="1" applyFill="1" applyBorder="1" applyAlignment="1">
      <alignment horizontal="center" vertical="center" wrapText="1"/>
    </xf>
    <xf numFmtId="0" fontId="0" fillId="0" borderId="2" xfId="49" applyFont="1" applyBorder="1" applyAlignment="1">
      <alignment horizontal="center" vertical="center"/>
    </xf>
    <xf numFmtId="0" fontId="0" fillId="0" borderId="2" xfId="49" applyFont="1" applyBorder="1" applyAlignment="1">
      <alignment horizontal="center" vertical="center" wrapText="1"/>
    </xf>
    <xf numFmtId="0" fontId="3" fillId="0" borderId="2" xfId="49" applyFont="1" applyBorder="1" applyAlignment="1">
      <alignment horizontal="left" vertical="center" wrapText="1"/>
    </xf>
    <xf numFmtId="0" fontId="0" fillId="0" borderId="3" xfId="49" applyFont="1" applyBorder="1" applyAlignment="1">
      <alignment horizontal="center" vertical="center" wrapText="1"/>
    </xf>
    <xf numFmtId="0" fontId="0" fillId="0" borderId="4" xfId="49" applyFont="1" applyBorder="1" applyAlignment="1">
      <alignment horizontal="center" vertical="center" wrapText="1"/>
    </xf>
    <xf numFmtId="0" fontId="0" fillId="0" borderId="5" xfId="49" applyFont="1" applyBorder="1" applyAlignment="1">
      <alignment horizontal="center" vertical="center" wrapText="1"/>
    </xf>
    <xf numFmtId="0" fontId="2" fillId="0" borderId="2" xfId="49"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dimension ref="A1:G25"/>
  <sheetViews>
    <sheetView tabSelected="1" zoomScale="70" zoomScaleNormal="70" workbookViewId="0">
      <pane xSplit="1" ySplit="2" topLeftCell="B3" activePane="bottomRight" state="frozen"/>
      <selection/>
      <selection pane="topRight"/>
      <selection pane="bottomLeft"/>
      <selection pane="bottomRight" activeCell="H4" sqref="H4"/>
    </sheetView>
  </sheetViews>
  <sheetFormatPr defaultColWidth="9" defaultRowHeight="14" outlineLevelCol="6"/>
  <cols>
    <col min="1" max="1" width="7.21818181818182" style="1" customWidth="1"/>
    <col min="2" max="2" width="12.6636363636364" style="2" customWidth="1"/>
    <col min="3" max="3" width="19.7818181818182" style="2" customWidth="1"/>
    <col min="4" max="4" width="6.78181818181818" style="1" customWidth="1"/>
    <col min="5" max="5" width="74.3363636363636" style="2" customWidth="1"/>
    <col min="6" max="6" width="72.7818181818182" style="2" customWidth="1"/>
    <col min="7" max="16384" width="9" style="1"/>
  </cols>
  <sheetData>
    <row r="1" ht="30.75" customHeight="1" spans="1:7">
      <c r="A1" s="3" t="s">
        <v>0</v>
      </c>
      <c r="B1" s="3"/>
      <c r="C1" s="3"/>
      <c r="D1" s="3"/>
      <c r="E1" s="3"/>
      <c r="F1" s="3"/>
      <c r="G1" s="3"/>
    </row>
    <row r="2" ht="30.75" customHeight="1" spans="1:7">
      <c r="A2" s="4" t="s">
        <v>1</v>
      </c>
      <c r="B2" s="5" t="s">
        <v>2</v>
      </c>
      <c r="C2" s="5" t="s">
        <v>3</v>
      </c>
      <c r="D2" s="5" t="s">
        <v>4</v>
      </c>
      <c r="E2" s="5" t="s">
        <v>5</v>
      </c>
      <c r="F2" s="5" t="s">
        <v>6</v>
      </c>
      <c r="G2" s="5" t="s">
        <v>7</v>
      </c>
    </row>
    <row r="3" ht="102" customHeight="1" spans="1:7">
      <c r="A3" s="6">
        <f>ROW()-2</f>
        <v>1</v>
      </c>
      <c r="B3" s="7" t="s">
        <v>8</v>
      </c>
      <c r="C3" s="7" t="s">
        <v>9</v>
      </c>
      <c r="D3" s="6">
        <v>1</v>
      </c>
      <c r="E3" s="8" t="s">
        <v>10</v>
      </c>
      <c r="F3" s="8" t="s">
        <v>11</v>
      </c>
      <c r="G3" s="7" t="s">
        <v>12</v>
      </c>
    </row>
    <row r="4" ht="122" customHeight="1" spans="1:7">
      <c r="A4" s="6">
        <f t="shared" ref="A4:A24" si="0">ROW()-2</f>
        <v>2</v>
      </c>
      <c r="B4" s="7" t="s">
        <v>13</v>
      </c>
      <c r="C4" s="7" t="s">
        <v>14</v>
      </c>
      <c r="D4" s="6">
        <v>1</v>
      </c>
      <c r="E4" s="8" t="s">
        <v>15</v>
      </c>
      <c r="F4" s="8" t="s">
        <v>16</v>
      </c>
      <c r="G4" s="7" t="s">
        <v>17</v>
      </c>
    </row>
    <row r="5" ht="108" customHeight="1" spans="1:7">
      <c r="A5" s="6">
        <f t="shared" si="0"/>
        <v>3</v>
      </c>
      <c r="B5" s="9" t="s">
        <v>18</v>
      </c>
      <c r="C5" s="7" t="s">
        <v>19</v>
      </c>
      <c r="D5" s="6">
        <v>1</v>
      </c>
      <c r="E5" s="8" t="s">
        <v>20</v>
      </c>
      <c r="F5" s="8" t="s">
        <v>21</v>
      </c>
      <c r="G5" s="7" t="s">
        <v>22</v>
      </c>
    </row>
    <row r="6" ht="77.25" customHeight="1" spans="1:7">
      <c r="A6" s="6">
        <f t="shared" si="0"/>
        <v>4</v>
      </c>
      <c r="B6" s="10"/>
      <c r="C6" s="7" t="s">
        <v>23</v>
      </c>
      <c r="D6" s="6">
        <v>1</v>
      </c>
      <c r="E6" s="8" t="s">
        <v>24</v>
      </c>
      <c r="F6" s="8" t="s">
        <v>25</v>
      </c>
      <c r="G6" s="7" t="s">
        <v>12</v>
      </c>
    </row>
    <row r="7" ht="72" customHeight="1" spans="1:7">
      <c r="A7" s="6">
        <f t="shared" si="0"/>
        <v>5</v>
      </c>
      <c r="B7" s="11"/>
      <c r="C7" s="7" t="s">
        <v>14</v>
      </c>
      <c r="D7" s="6">
        <v>1</v>
      </c>
      <c r="E7" s="8" t="s">
        <v>26</v>
      </c>
      <c r="F7" s="8" t="s">
        <v>27</v>
      </c>
      <c r="G7" s="7" t="s">
        <v>12</v>
      </c>
    </row>
    <row r="8" ht="99.75" customHeight="1" spans="1:7">
      <c r="A8" s="6">
        <f t="shared" si="0"/>
        <v>6</v>
      </c>
      <c r="B8" s="7" t="s">
        <v>28</v>
      </c>
      <c r="C8" s="7" t="s">
        <v>29</v>
      </c>
      <c r="D8" s="6">
        <v>1</v>
      </c>
      <c r="E8" s="8" t="s">
        <v>30</v>
      </c>
      <c r="F8" s="8" t="s">
        <v>31</v>
      </c>
      <c r="G8" s="7" t="s">
        <v>12</v>
      </c>
    </row>
    <row r="9" ht="131.25" customHeight="1" spans="1:7">
      <c r="A9" s="6">
        <f t="shared" si="0"/>
        <v>7</v>
      </c>
      <c r="B9" s="7" t="s">
        <v>32</v>
      </c>
      <c r="C9" s="7" t="s">
        <v>33</v>
      </c>
      <c r="D9" s="6">
        <v>1</v>
      </c>
      <c r="E9" s="8" t="s">
        <v>34</v>
      </c>
      <c r="F9" s="8" t="s">
        <v>35</v>
      </c>
      <c r="G9" s="7" t="s">
        <v>12</v>
      </c>
    </row>
    <row r="10" ht="114" customHeight="1" spans="1:7">
      <c r="A10" s="6">
        <f t="shared" si="0"/>
        <v>8</v>
      </c>
      <c r="B10" s="9" t="s">
        <v>36</v>
      </c>
      <c r="C10" s="7" t="s">
        <v>37</v>
      </c>
      <c r="D10" s="6">
        <v>1</v>
      </c>
      <c r="E10" s="8" t="s">
        <v>38</v>
      </c>
      <c r="F10" s="8" t="s">
        <v>39</v>
      </c>
      <c r="G10" s="7" t="s">
        <v>22</v>
      </c>
    </row>
    <row r="11" ht="123.75" customHeight="1" spans="1:7">
      <c r="A11" s="6">
        <f t="shared" si="0"/>
        <v>9</v>
      </c>
      <c r="B11" s="10"/>
      <c r="C11" s="7" t="s">
        <v>40</v>
      </c>
      <c r="D11" s="6">
        <v>1</v>
      </c>
      <c r="E11" s="8" t="s">
        <v>41</v>
      </c>
      <c r="F11" s="8" t="s">
        <v>42</v>
      </c>
      <c r="G11" s="7" t="s">
        <v>43</v>
      </c>
    </row>
    <row r="12" ht="108" customHeight="1" spans="1:7">
      <c r="A12" s="6">
        <f t="shared" si="0"/>
        <v>10</v>
      </c>
      <c r="B12" s="11"/>
      <c r="C12" s="7" t="s">
        <v>44</v>
      </c>
      <c r="D12" s="6">
        <v>1</v>
      </c>
      <c r="E12" s="8" t="s">
        <v>45</v>
      </c>
      <c r="F12" s="8" t="s">
        <v>46</v>
      </c>
      <c r="G12" s="7" t="s">
        <v>12</v>
      </c>
    </row>
    <row r="13" ht="95.25" customHeight="1" spans="1:7">
      <c r="A13" s="6">
        <f t="shared" si="0"/>
        <v>11</v>
      </c>
      <c r="B13" s="7" t="s">
        <v>47</v>
      </c>
      <c r="C13" s="7" t="s">
        <v>48</v>
      </c>
      <c r="D13" s="6">
        <v>1</v>
      </c>
      <c r="E13" s="8" t="s">
        <v>49</v>
      </c>
      <c r="F13" s="8" t="s">
        <v>50</v>
      </c>
      <c r="G13" s="7" t="s">
        <v>22</v>
      </c>
    </row>
    <row r="14" ht="118.5" customHeight="1" spans="1:7">
      <c r="A14" s="6">
        <f t="shared" si="0"/>
        <v>12</v>
      </c>
      <c r="B14" s="7" t="s">
        <v>51</v>
      </c>
      <c r="C14" s="7" t="s">
        <v>52</v>
      </c>
      <c r="D14" s="6">
        <v>1</v>
      </c>
      <c r="E14" s="8" t="s">
        <v>53</v>
      </c>
      <c r="F14" s="8" t="s">
        <v>54</v>
      </c>
      <c r="G14" s="7" t="s">
        <v>12</v>
      </c>
    </row>
    <row r="15" ht="209" customHeight="1" spans="1:7">
      <c r="A15" s="6">
        <f t="shared" si="0"/>
        <v>13</v>
      </c>
      <c r="B15" s="9" t="s">
        <v>55</v>
      </c>
      <c r="C15" s="7" t="s">
        <v>56</v>
      </c>
      <c r="D15" s="6">
        <v>1</v>
      </c>
      <c r="E15" s="8" t="s">
        <v>57</v>
      </c>
      <c r="F15" s="8" t="s">
        <v>58</v>
      </c>
      <c r="G15" s="7" t="s">
        <v>12</v>
      </c>
    </row>
    <row r="16" ht="153.75" customHeight="1" spans="1:7">
      <c r="A16" s="6">
        <f t="shared" si="0"/>
        <v>14</v>
      </c>
      <c r="B16" s="10"/>
      <c r="C16" s="7" t="s">
        <v>59</v>
      </c>
      <c r="D16" s="6">
        <v>1</v>
      </c>
      <c r="E16" s="8" t="s">
        <v>60</v>
      </c>
      <c r="F16" s="8" t="s">
        <v>61</v>
      </c>
      <c r="G16" s="7" t="s">
        <v>12</v>
      </c>
    </row>
    <row r="17" ht="105" customHeight="1" spans="1:7">
      <c r="A17" s="6">
        <f t="shared" si="0"/>
        <v>15</v>
      </c>
      <c r="B17" s="10"/>
      <c r="C17" s="7" t="s">
        <v>62</v>
      </c>
      <c r="D17" s="6">
        <v>3</v>
      </c>
      <c r="E17" s="8" t="s">
        <v>63</v>
      </c>
      <c r="F17" s="8" t="s">
        <v>64</v>
      </c>
      <c r="G17" s="7" t="s">
        <v>12</v>
      </c>
    </row>
    <row r="18" ht="142" customHeight="1" spans="1:7">
      <c r="A18" s="6">
        <f t="shared" si="0"/>
        <v>16</v>
      </c>
      <c r="B18" s="10"/>
      <c r="C18" s="7" t="s">
        <v>65</v>
      </c>
      <c r="D18" s="6">
        <v>1</v>
      </c>
      <c r="E18" s="8" t="s">
        <v>66</v>
      </c>
      <c r="F18" s="8" t="s">
        <v>67</v>
      </c>
      <c r="G18" s="7" t="s">
        <v>12</v>
      </c>
    </row>
    <row r="19" ht="124" customHeight="1" spans="1:7">
      <c r="A19" s="6">
        <f t="shared" si="0"/>
        <v>17</v>
      </c>
      <c r="B19" s="10"/>
      <c r="C19" s="7" t="s">
        <v>68</v>
      </c>
      <c r="D19" s="6">
        <v>4</v>
      </c>
      <c r="E19" s="8" t="s">
        <v>69</v>
      </c>
      <c r="F19" s="8" t="s">
        <v>70</v>
      </c>
      <c r="G19" s="7" t="s">
        <v>12</v>
      </c>
    </row>
    <row r="20" ht="122" customHeight="1" spans="1:7">
      <c r="A20" s="6">
        <f t="shared" si="0"/>
        <v>18</v>
      </c>
      <c r="B20" s="10"/>
      <c r="C20" s="7" t="s">
        <v>71</v>
      </c>
      <c r="D20" s="6">
        <v>1</v>
      </c>
      <c r="E20" s="8" t="s">
        <v>72</v>
      </c>
      <c r="F20" s="8" t="s">
        <v>73</v>
      </c>
      <c r="G20" s="7" t="s">
        <v>12</v>
      </c>
    </row>
    <row r="21" ht="147" customHeight="1" spans="1:7">
      <c r="A21" s="6">
        <f t="shared" si="0"/>
        <v>19</v>
      </c>
      <c r="B21" s="10"/>
      <c r="C21" s="7" t="s">
        <v>74</v>
      </c>
      <c r="D21" s="6">
        <v>4</v>
      </c>
      <c r="E21" s="8" t="s">
        <v>75</v>
      </c>
      <c r="F21" s="8" t="s">
        <v>76</v>
      </c>
      <c r="G21" s="7" t="s">
        <v>12</v>
      </c>
    </row>
    <row r="22" ht="180.75" customHeight="1" spans="1:7">
      <c r="A22" s="6">
        <f t="shared" si="0"/>
        <v>20</v>
      </c>
      <c r="B22" s="11"/>
      <c r="C22" s="7" t="s">
        <v>77</v>
      </c>
      <c r="D22" s="6">
        <v>1</v>
      </c>
      <c r="E22" s="8" t="s">
        <v>78</v>
      </c>
      <c r="F22" s="8" t="s">
        <v>79</v>
      </c>
      <c r="G22" s="7" t="s">
        <v>12</v>
      </c>
    </row>
    <row r="23" ht="138" customHeight="1" spans="1:7">
      <c r="A23" s="6">
        <f t="shared" si="0"/>
        <v>21</v>
      </c>
      <c r="B23" s="7" t="s">
        <v>80</v>
      </c>
      <c r="C23" s="7" t="s">
        <v>81</v>
      </c>
      <c r="D23" s="6">
        <v>1</v>
      </c>
      <c r="E23" s="8" t="s">
        <v>82</v>
      </c>
      <c r="F23" s="8" t="s">
        <v>83</v>
      </c>
      <c r="G23" s="7" t="s">
        <v>12</v>
      </c>
    </row>
    <row r="24" ht="186.6" customHeight="1" spans="1:7">
      <c r="A24" s="6">
        <f t="shared" si="0"/>
        <v>22</v>
      </c>
      <c r="B24" s="7"/>
      <c r="C24" s="7" t="s">
        <v>84</v>
      </c>
      <c r="D24" s="6">
        <v>1</v>
      </c>
      <c r="E24" s="8" t="s">
        <v>85</v>
      </c>
      <c r="F24" s="8" t="s">
        <v>86</v>
      </c>
      <c r="G24" s="7" t="s">
        <v>12</v>
      </c>
    </row>
    <row r="25" ht="20.1" customHeight="1" spans="1:7">
      <c r="A25" s="6" t="s">
        <v>87</v>
      </c>
      <c r="B25" s="7"/>
      <c r="C25" s="7"/>
      <c r="D25" s="12">
        <f>SUM(D3:D24)</f>
        <v>30</v>
      </c>
      <c r="E25" s="7"/>
      <c r="F25" s="7"/>
      <c r="G25" s="7"/>
    </row>
  </sheetData>
  <mergeCells count="5">
    <mergeCell ref="A1:G1"/>
    <mergeCell ref="B5:B7"/>
    <mergeCell ref="B10:B12"/>
    <mergeCell ref="B15:B22"/>
    <mergeCell ref="B23:B24"/>
  </mergeCells>
  <pageMargins left="0.28" right="0.19" top="0.748031496062992" bottom="0.36" header="0.31496062992126" footer="0.31496062992126"/>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
  <sheetViews>
    <sheetView workbookViewId="0">
      <selection activeCell="F9" sqref="F9"/>
    </sheetView>
  </sheetViews>
  <sheetFormatPr defaultColWidth="9" defaultRowHeight="1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岗位职责及任职条件</vt: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温个粥</cp:lastModifiedBy>
  <dcterms:created xsi:type="dcterms:W3CDTF">2006-09-13T11:21:00Z</dcterms:created>
  <cp:lastPrinted>2025-02-21T09:02:00Z</cp:lastPrinted>
  <dcterms:modified xsi:type="dcterms:W3CDTF">2025-04-29T02:14:50Z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1A48D3CDB1624DEF81D96CCC71C1F759_13</vt:lpwstr>
  </property>
  <property fmtid="{D5CDD505-2E9C-101B-9397-08002B2CF9AE}" pid="3" name="KSOProductBuildVer">
    <vt:lpwstr>2052-12.1.0.20784</vt:lpwstr>
  </property>
</Properties>
</file>