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参加笔试资格复审人员名单" sheetId="3" r:id="rId1"/>
    <sheet name="免笔试资格复审人员名单" sheetId="4" r:id="rId2"/>
  </sheets>
  <definedNames>
    <definedName name="_xlnm._FilterDatabase" localSheetId="0" hidden="1">参加笔试资格复审人员名单!$A$4:$O$750</definedName>
    <definedName name="Database" localSheetId="0">参加笔试资格复审人员名单!$A$4:$J$750</definedName>
    <definedName name="Database">#REF!</definedName>
    <definedName name="_xlnm.Print_Titles" localSheetId="0">参加笔试资格复审人员名单!$2:$4</definedName>
    <definedName name="_xlnm.Print_Titles" localSheetId="1">免笔试资格复审人员名单!$1:$3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<sst xmlns="http://schemas.openxmlformats.org/spreadsheetml/2006/main" count="4619" uniqueCount="1966">
  <si>
    <t>附件1-1</t>
  </si>
  <si>
    <t>应城市事业单位2025年统一公开招聘资格复审人员名单</t>
  </si>
  <si>
    <t>准考证号</t>
  </si>
  <si>
    <t>姓名</t>
  </si>
  <si>
    <t>性别</t>
  </si>
  <si>
    <t>招考单位名称</t>
  </si>
  <si>
    <t>报考岗位</t>
  </si>
  <si>
    <t>职位代码</t>
  </si>
  <si>
    <t>职位招聘人数</t>
  </si>
  <si>
    <t>《职业
能力
倾向
测验》
卷面
成绩</t>
  </si>
  <si>
    <t>《综合
应用
能力》
卷面
成绩</t>
  </si>
  <si>
    <t>笔试卷面总成绩</t>
  </si>
  <si>
    <t>百分制折算
笔试总成绩</t>
  </si>
  <si>
    <t>加分</t>
  </si>
  <si>
    <t>笔试
成绩</t>
  </si>
  <si>
    <t>笔试成绩
（40%折算）</t>
  </si>
  <si>
    <t>职位
排名</t>
  </si>
  <si>
    <t>1142220202822</t>
  </si>
  <si>
    <t>周乐怡</t>
  </si>
  <si>
    <t>女</t>
  </si>
  <si>
    <t>应城市互联网信息中心</t>
  </si>
  <si>
    <t>网络管理岗</t>
  </si>
  <si>
    <t>14222004001001001</t>
  </si>
  <si>
    <t>1142220202413</t>
  </si>
  <si>
    <t>肖萧</t>
  </si>
  <si>
    <t>1142220204803</t>
  </si>
  <si>
    <t>李雨雪</t>
  </si>
  <si>
    <t>1142220202320</t>
  </si>
  <si>
    <t>蔡苗苗</t>
  </si>
  <si>
    <t>应城市基层治理服务中心</t>
  </si>
  <si>
    <t>党建宣传岗</t>
  </si>
  <si>
    <t>14222004002001002</t>
  </si>
  <si>
    <t>1142220202728</t>
  </si>
  <si>
    <t>康可</t>
  </si>
  <si>
    <t>1142220204124</t>
  </si>
  <si>
    <t>张岩</t>
  </si>
  <si>
    <t>1142220205522</t>
  </si>
  <si>
    <t>丁梦宇</t>
  </si>
  <si>
    <t>1142220204202</t>
  </si>
  <si>
    <t>管志文</t>
  </si>
  <si>
    <t>男</t>
  </si>
  <si>
    <t>1142220200802</t>
  </si>
  <si>
    <t>秦曦</t>
  </si>
  <si>
    <t>1142220204916</t>
  </si>
  <si>
    <t>朱怀照</t>
  </si>
  <si>
    <t>1142220204402</t>
  </si>
  <si>
    <t>夏蜻蜓</t>
  </si>
  <si>
    <t>1142220200908</t>
  </si>
  <si>
    <t>姚梦婷</t>
  </si>
  <si>
    <t>2142220103323</t>
  </si>
  <si>
    <t>张雅丽</t>
  </si>
  <si>
    <t>应城市融媒体中心</t>
  </si>
  <si>
    <t>全媒体编辑记者</t>
  </si>
  <si>
    <t>14222004003001003</t>
  </si>
  <si>
    <t>2142220102811</t>
  </si>
  <si>
    <t>董阳红</t>
  </si>
  <si>
    <t>2142220101630</t>
  </si>
  <si>
    <t>吴淼淼</t>
  </si>
  <si>
    <t>音视频及影视制作</t>
  </si>
  <si>
    <t>14222004003001004</t>
  </si>
  <si>
    <t>2142220100907</t>
  </si>
  <si>
    <t>吴江玥</t>
  </si>
  <si>
    <t>2142220101415</t>
  </si>
  <si>
    <t>张萌</t>
  </si>
  <si>
    <t>1142220502004</t>
  </si>
  <si>
    <t>汪韦芳</t>
  </si>
  <si>
    <t>应城市政府小车队</t>
  </si>
  <si>
    <t>综合管理岗</t>
  </si>
  <si>
    <t>14222004004001005</t>
  </si>
  <si>
    <t>1142220501805</t>
  </si>
  <si>
    <t>郭鑫</t>
  </si>
  <si>
    <t>1142220500723</t>
  </si>
  <si>
    <t>何婷</t>
  </si>
  <si>
    <t>1142220502019</t>
  </si>
  <si>
    <t>陈元荣</t>
  </si>
  <si>
    <t>应城市民政局婚姻登记处</t>
  </si>
  <si>
    <t>办公室综合岗</t>
  </si>
  <si>
    <t>14222004005001006</t>
  </si>
  <si>
    <t>1142220504528</t>
  </si>
  <si>
    <t>张子妍</t>
  </si>
  <si>
    <t>1142220501228</t>
  </si>
  <si>
    <t>钟阳</t>
  </si>
  <si>
    <t>1142220503411</t>
  </si>
  <si>
    <t>胡圳</t>
  </si>
  <si>
    <t>应城市财政局郎君财政所</t>
  </si>
  <si>
    <t>文秘综合岗</t>
  </si>
  <si>
    <t>14222004006001007</t>
  </si>
  <si>
    <t>1142220500905</t>
  </si>
  <si>
    <t>王丹</t>
  </si>
  <si>
    <t>1142220501130</t>
  </si>
  <si>
    <t>郭雪芹</t>
  </si>
  <si>
    <t>1142220501112</t>
  </si>
  <si>
    <t>胡泽</t>
  </si>
  <si>
    <t>应城市财政局东马坊财政所</t>
  </si>
  <si>
    <t>资金专管岗</t>
  </si>
  <si>
    <t>14222004006002008</t>
  </si>
  <si>
    <t>1142220504804</t>
  </si>
  <si>
    <t>吴霜</t>
  </si>
  <si>
    <t>1142220504916</t>
  </si>
  <si>
    <t>李磊</t>
  </si>
  <si>
    <t>1142220501423</t>
  </si>
  <si>
    <t>夏朗</t>
  </si>
  <si>
    <t>应城市财政局田店财政所</t>
  </si>
  <si>
    <t>14222004006003009</t>
  </si>
  <si>
    <t>1142220501518</t>
  </si>
  <si>
    <t>卢子杰</t>
  </si>
  <si>
    <t>1142220501523</t>
  </si>
  <si>
    <t>王澳</t>
  </si>
  <si>
    <t>1142220501917</t>
  </si>
  <si>
    <t>王子龙</t>
  </si>
  <si>
    <t>应城市财政局黄滩财政所</t>
  </si>
  <si>
    <t>14222004006004010</t>
  </si>
  <si>
    <t>1142220501215</t>
  </si>
  <si>
    <t>刘政</t>
  </si>
  <si>
    <t>1142220500629</t>
  </si>
  <si>
    <t>尹采玉</t>
  </si>
  <si>
    <t>1142220502930</t>
  </si>
  <si>
    <t>刘玥彤</t>
  </si>
  <si>
    <t>应城市财政局义和财政所</t>
  </si>
  <si>
    <t>14222004006005011</t>
  </si>
  <si>
    <t>1142220503519</t>
  </si>
  <si>
    <t>赵康玮</t>
  </si>
  <si>
    <t>1142220501230</t>
  </si>
  <si>
    <t>刘金锴</t>
  </si>
  <si>
    <t>1142220500913</t>
  </si>
  <si>
    <t>夏文心</t>
  </si>
  <si>
    <t>应城市财政局陈河财政所</t>
  </si>
  <si>
    <t>14222004006006012</t>
  </si>
  <si>
    <t>1142220505405</t>
  </si>
  <si>
    <t>张延</t>
  </si>
  <si>
    <t>1142220504315</t>
  </si>
  <si>
    <t>万广</t>
  </si>
  <si>
    <t>1142220500316</t>
  </si>
  <si>
    <t>董昕蕊</t>
  </si>
  <si>
    <t>1142220502114</t>
  </si>
  <si>
    <t>吕姝娴</t>
  </si>
  <si>
    <t>应城市公共就业服务中心</t>
  </si>
  <si>
    <t>业务综合岗</t>
  </si>
  <si>
    <t>14222004007001013</t>
  </si>
  <si>
    <t>1142220501920</t>
  </si>
  <si>
    <t>张紫阳</t>
  </si>
  <si>
    <t>1142220500206</t>
  </si>
  <si>
    <t>徐婷婷</t>
  </si>
  <si>
    <t>3142220800512</t>
  </si>
  <si>
    <t>安宇</t>
  </si>
  <si>
    <t>应城市城乡居民社会养老保险管理局</t>
  </si>
  <si>
    <t>信息统计岗</t>
  </si>
  <si>
    <t>14222004007002014</t>
  </si>
  <si>
    <t>3142220803603</t>
  </si>
  <si>
    <t>刘婧哲</t>
  </si>
  <si>
    <t>3142220804106</t>
  </si>
  <si>
    <t>吕锐</t>
  </si>
  <si>
    <t>3142220804522</t>
  </si>
  <si>
    <t>段奥</t>
  </si>
  <si>
    <t>应城市人才服务中心</t>
  </si>
  <si>
    <t>档案信息专员岗</t>
  </si>
  <si>
    <t>14222004007003015</t>
  </si>
  <si>
    <t>3142220800702</t>
  </si>
  <si>
    <t>李浩</t>
  </si>
  <si>
    <t>3142220803008</t>
  </si>
  <si>
    <t>赵成豪</t>
  </si>
  <si>
    <t>3142220800712</t>
  </si>
  <si>
    <t>李耀天</t>
  </si>
  <si>
    <t>2142220104322</t>
  </si>
  <si>
    <t>宋倩</t>
  </si>
  <si>
    <t>应城市劳动就业训练中心</t>
  </si>
  <si>
    <t>财务会计岗</t>
  </si>
  <si>
    <t>14222004007004016</t>
  </si>
  <si>
    <t>2142220100506</t>
  </si>
  <si>
    <t>肖茜</t>
  </si>
  <si>
    <t>2142220101805</t>
  </si>
  <si>
    <t>胡梦</t>
  </si>
  <si>
    <t>1142220502407</t>
  </si>
  <si>
    <t>宁雪飒</t>
  </si>
  <si>
    <t>应城市杨岭自然资源和规划所</t>
  </si>
  <si>
    <t>自然资源管理岗</t>
  </si>
  <si>
    <t>14222004008001018</t>
  </si>
  <si>
    <t>1142220500906</t>
  </si>
  <si>
    <t>谢瑶</t>
  </si>
  <si>
    <t>1142220503022</t>
  </si>
  <si>
    <t>杨珍妮</t>
  </si>
  <si>
    <t>1142220502613</t>
  </si>
  <si>
    <t>杨钊</t>
  </si>
  <si>
    <t>应城市汤池自然资源和规划所</t>
  </si>
  <si>
    <t>14222004008002019</t>
  </si>
  <si>
    <t>1142220503220</t>
  </si>
  <si>
    <t>王东升</t>
  </si>
  <si>
    <t>1142220502005</t>
  </si>
  <si>
    <t>杨俊涛</t>
  </si>
  <si>
    <t>1142220500120</t>
  </si>
  <si>
    <t>熊梓枫</t>
  </si>
  <si>
    <t>应城市田店自然资源和规划所</t>
  </si>
  <si>
    <t>14222004008003020</t>
  </si>
  <si>
    <t>1142220502603</t>
  </si>
  <si>
    <t>张芮豪</t>
  </si>
  <si>
    <t>1142220503211</t>
  </si>
  <si>
    <t>郭子威</t>
  </si>
  <si>
    <t>1142220502418</t>
  </si>
  <si>
    <t>田滨溶</t>
  </si>
  <si>
    <t>应城市义和自然资源和规划所</t>
  </si>
  <si>
    <t>14222004008004021</t>
  </si>
  <si>
    <t>1142220503502</t>
  </si>
  <si>
    <t>王琳</t>
  </si>
  <si>
    <t>1142220503429</t>
  </si>
  <si>
    <t>黄景晖</t>
  </si>
  <si>
    <t>1142220504727</t>
  </si>
  <si>
    <t>支克猛</t>
  </si>
  <si>
    <t>应城市陈河自然资源和规划所</t>
  </si>
  <si>
    <t>14222004008005017</t>
  </si>
  <si>
    <t>1142220503224</t>
  </si>
  <si>
    <t>李嘉庆</t>
  </si>
  <si>
    <t>1142220502718</t>
  </si>
  <si>
    <t>杨腾霄</t>
  </si>
  <si>
    <t>1142220504416</t>
  </si>
  <si>
    <t>柳逸凡</t>
  </si>
  <si>
    <t>应城市国有房产管理所</t>
  </si>
  <si>
    <t>14222004009001022</t>
  </si>
  <si>
    <t>1142220503302</t>
  </si>
  <si>
    <t>宋文</t>
  </si>
  <si>
    <t>1142220502701</t>
  </si>
  <si>
    <t>梅彪</t>
  </si>
  <si>
    <t>1142220502808</t>
  </si>
  <si>
    <t>张颖</t>
  </si>
  <si>
    <t>房产管理岗</t>
  </si>
  <si>
    <t>14222004009001023</t>
  </si>
  <si>
    <t>1142220504109</t>
  </si>
  <si>
    <t>杨慧华</t>
  </si>
  <si>
    <t>1142220503625</t>
  </si>
  <si>
    <t>黄叶梦</t>
  </si>
  <si>
    <t>2142220103430</t>
  </si>
  <si>
    <t>熊晨</t>
  </si>
  <si>
    <t>14222004009001024</t>
  </si>
  <si>
    <t>2142220104207</t>
  </si>
  <si>
    <t>余雅涵</t>
  </si>
  <si>
    <t>2142220104616</t>
  </si>
  <si>
    <t>曾轶</t>
  </si>
  <si>
    <t>1142220505423</t>
  </si>
  <si>
    <t>吕思橙</t>
  </si>
  <si>
    <t>应城市物流发展局</t>
  </si>
  <si>
    <t>物流管理岗</t>
  </si>
  <si>
    <t>14222004010001025</t>
  </si>
  <si>
    <t>1142220503119</t>
  </si>
  <si>
    <t>陈苏雨</t>
  </si>
  <si>
    <t>1142220500920</t>
  </si>
  <si>
    <t>冯依娜</t>
  </si>
  <si>
    <t>1142220501313</t>
  </si>
  <si>
    <t>梅书玥</t>
  </si>
  <si>
    <t>运输管理岗</t>
  </si>
  <si>
    <t>14222004010001026</t>
  </si>
  <si>
    <t>1142220504514</t>
  </si>
  <si>
    <t>艾龙</t>
  </si>
  <si>
    <t>1142220503207</t>
  </si>
  <si>
    <t>徐进</t>
  </si>
  <si>
    <t>2142220100928</t>
  </si>
  <si>
    <t>施紫欣</t>
  </si>
  <si>
    <t>14222004010001027</t>
  </si>
  <si>
    <t>2142220104715</t>
  </si>
  <si>
    <t>邓晓雪</t>
  </si>
  <si>
    <t>2142220104919</t>
  </si>
  <si>
    <t>曹继元</t>
  </si>
  <si>
    <t>3142220800830</t>
  </si>
  <si>
    <t>徐杰妮</t>
  </si>
  <si>
    <t>应城市汉北堤防河道管理段</t>
  </si>
  <si>
    <t>水利业务岗</t>
  </si>
  <si>
    <t>14222004011001028</t>
  </si>
  <si>
    <t>3142220801921</t>
  </si>
  <si>
    <t>林瑶</t>
  </si>
  <si>
    <t>3142220802101</t>
  </si>
  <si>
    <t>贺威</t>
  </si>
  <si>
    <t>3142220804020</t>
  </si>
  <si>
    <t>袁德志</t>
  </si>
  <si>
    <t>应城市合阜渠道管理段</t>
  </si>
  <si>
    <t>14222004011002029</t>
  </si>
  <si>
    <t>3142220802626</t>
  </si>
  <si>
    <t>代浩然</t>
  </si>
  <si>
    <t>3142220803522</t>
  </si>
  <si>
    <t>周峰博</t>
  </si>
  <si>
    <t>应城市水利事务服务中心</t>
  </si>
  <si>
    <t>14222004011003030</t>
  </si>
  <si>
    <t>3142220800609</t>
  </si>
  <si>
    <t>陈蕊</t>
  </si>
  <si>
    <t>3142220804425</t>
  </si>
  <si>
    <t>王思敏</t>
  </si>
  <si>
    <t>2142220103125</t>
  </si>
  <si>
    <t>张诗颖</t>
  </si>
  <si>
    <t>14222004011003031</t>
  </si>
  <si>
    <t>2142220103102</t>
  </si>
  <si>
    <t>张凌霄</t>
  </si>
  <si>
    <t>2142220104517</t>
  </si>
  <si>
    <t>高月</t>
  </si>
  <si>
    <t>3142220803227</t>
  </si>
  <si>
    <t>韩华</t>
  </si>
  <si>
    <t>应城市喻家泵站</t>
  </si>
  <si>
    <t>14222004011004032</t>
  </si>
  <si>
    <t>3142220802420</t>
  </si>
  <si>
    <t>龚成杰</t>
  </si>
  <si>
    <t>14222004011004033</t>
  </si>
  <si>
    <t>3142220802921</t>
  </si>
  <si>
    <t>姜耀</t>
  </si>
  <si>
    <t>3142220802618</t>
  </si>
  <si>
    <t>段佳文</t>
  </si>
  <si>
    <t>3142220804113</t>
  </si>
  <si>
    <t>谭健</t>
  </si>
  <si>
    <t>3142220802416</t>
  </si>
  <si>
    <t>周仁杰</t>
  </si>
  <si>
    <t>3142220800114</t>
  </si>
  <si>
    <t>谢周遥</t>
  </si>
  <si>
    <t>3142220800729</t>
  </si>
  <si>
    <t>鲁力</t>
  </si>
  <si>
    <t>3142220800806</t>
  </si>
  <si>
    <t>陈骆娜</t>
  </si>
  <si>
    <t>3142220801425</t>
  </si>
  <si>
    <t>付涛</t>
  </si>
  <si>
    <t>2142220100808</t>
  </si>
  <si>
    <t>肖赞</t>
  </si>
  <si>
    <t>14222004011004034</t>
  </si>
  <si>
    <t>2142220101007</t>
  </si>
  <si>
    <t>董康隆</t>
  </si>
  <si>
    <t>2142220100309</t>
  </si>
  <si>
    <t>周祖菁</t>
  </si>
  <si>
    <t>1142220504506</t>
  </si>
  <si>
    <t>邢桓瑞</t>
  </si>
  <si>
    <t>应城市农村经济经营服务中心</t>
  </si>
  <si>
    <t>14222004012001035</t>
  </si>
  <si>
    <t>1142220502415</t>
  </si>
  <si>
    <t>何文豪</t>
  </si>
  <si>
    <t>1142220505015</t>
  </si>
  <si>
    <t>左梦琴</t>
  </si>
  <si>
    <t>2142220101202</t>
  </si>
  <si>
    <t>尚奕硕</t>
  </si>
  <si>
    <t>财务审计岗1</t>
  </si>
  <si>
    <t>14222004012001036</t>
  </si>
  <si>
    <t>2142220100424</t>
  </si>
  <si>
    <t>张能静</t>
  </si>
  <si>
    <t>2142220104521</t>
  </si>
  <si>
    <t>宣亚魏</t>
  </si>
  <si>
    <t>2142220101717</t>
  </si>
  <si>
    <t>罗晨晓</t>
  </si>
  <si>
    <t>财务审计岗2</t>
  </si>
  <si>
    <t>14222004012001037</t>
  </si>
  <si>
    <t>2142220104328</t>
  </si>
  <si>
    <t>姚一凡</t>
  </si>
  <si>
    <t>2142220103212</t>
  </si>
  <si>
    <t>王钦</t>
  </si>
  <si>
    <t>3142220803323</t>
  </si>
  <si>
    <t>李思颖</t>
  </si>
  <si>
    <t>信息管理岗</t>
  </si>
  <si>
    <t>14222004012001038</t>
  </si>
  <si>
    <t>3142220801720</t>
  </si>
  <si>
    <t>邓杰</t>
  </si>
  <si>
    <t>3142220804210</t>
  </si>
  <si>
    <t>胡恒</t>
  </si>
  <si>
    <t>1142220502104</t>
  </si>
  <si>
    <t>何淼</t>
  </si>
  <si>
    <t>应城市招商服务中心</t>
  </si>
  <si>
    <t>14222004013001039</t>
  </si>
  <si>
    <t>1142220501410</t>
  </si>
  <si>
    <t>杨燕鹏</t>
  </si>
  <si>
    <t>1142220503011</t>
  </si>
  <si>
    <t>徐名扬</t>
  </si>
  <si>
    <t>1142220504414</t>
  </si>
  <si>
    <t>曹立汶</t>
  </si>
  <si>
    <t>应城市图书馆</t>
  </si>
  <si>
    <t>14222004014001040</t>
  </si>
  <si>
    <t>1142220500110</t>
  </si>
  <si>
    <t>刘媛</t>
  </si>
  <si>
    <t>1142220500423</t>
  </si>
  <si>
    <t>龙慧琳</t>
  </si>
  <si>
    <t>2142220103829</t>
  </si>
  <si>
    <t>孙依莹</t>
  </si>
  <si>
    <t>应城市体育中心</t>
  </si>
  <si>
    <t>14222004014002041</t>
  </si>
  <si>
    <t>2142220103230</t>
  </si>
  <si>
    <t>张卓</t>
  </si>
  <si>
    <t>2142220103504</t>
  </si>
  <si>
    <t>李天灏</t>
  </si>
  <si>
    <t>1142220502624</t>
  </si>
  <si>
    <t>梅珍妮</t>
  </si>
  <si>
    <t>应城市环境卫生服务中心</t>
  </si>
  <si>
    <t>14222004015001042</t>
  </si>
  <si>
    <t>1142220501315</t>
  </si>
  <si>
    <t>龚心怡</t>
  </si>
  <si>
    <t>1142220505421</t>
  </si>
  <si>
    <t>黄予婷</t>
  </si>
  <si>
    <t>1142220503118</t>
  </si>
  <si>
    <t>王桂琴</t>
  </si>
  <si>
    <t>固废股职员</t>
  </si>
  <si>
    <t>14222004015001043</t>
  </si>
  <si>
    <t>1142220503218</t>
  </si>
  <si>
    <t>李皓然</t>
  </si>
  <si>
    <t>1142220504806</t>
  </si>
  <si>
    <t>郭杏</t>
  </si>
  <si>
    <t>1142220500911</t>
  </si>
  <si>
    <t>李宇航</t>
  </si>
  <si>
    <t>应城市园林绿化服务中心</t>
  </si>
  <si>
    <t>14222004015002044</t>
  </si>
  <si>
    <t>1142220503126</t>
  </si>
  <si>
    <t>曹青玥</t>
  </si>
  <si>
    <t>1142220504511</t>
  </si>
  <si>
    <t>章漫漫</t>
  </si>
  <si>
    <t>1142220501301</t>
  </si>
  <si>
    <t>吴昊</t>
  </si>
  <si>
    <t>14222004015002045</t>
  </si>
  <si>
    <t>1142220503715</t>
  </si>
  <si>
    <t>柯松林</t>
  </si>
  <si>
    <t>1142220504927</t>
  </si>
  <si>
    <t>张一鸣</t>
  </si>
  <si>
    <t>1142220903118</t>
  </si>
  <si>
    <t>肖扬</t>
  </si>
  <si>
    <t>应城市市政公用设施服务中心</t>
  </si>
  <si>
    <t>14222004015003046</t>
  </si>
  <si>
    <t>1142220900202</t>
  </si>
  <si>
    <t>岑婵</t>
  </si>
  <si>
    <t>1142220902001</t>
  </si>
  <si>
    <t>熊俊辉</t>
  </si>
  <si>
    <t>2142220104511</t>
  </si>
  <si>
    <t>陈哲</t>
  </si>
  <si>
    <t>14222004015003047</t>
  </si>
  <si>
    <t>2142220104514</t>
  </si>
  <si>
    <t>孙方方</t>
  </si>
  <si>
    <t>2142220100822</t>
  </si>
  <si>
    <t>方翔</t>
  </si>
  <si>
    <t>1142220902024</t>
  </si>
  <si>
    <t>皮雷骁</t>
  </si>
  <si>
    <t>应城市消费者权益保护中心</t>
  </si>
  <si>
    <t>办公室综合管理岗</t>
  </si>
  <si>
    <t>14222004016001048</t>
  </si>
  <si>
    <t>1142220902409</t>
  </si>
  <si>
    <t>卢海航</t>
  </si>
  <si>
    <t>1142220902830</t>
  </si>
  <si>
    <t>周璇</t>
  </si>
  <si>
    <t>1142220500830</t>
  </si>
  <si>
    <t>郑少峰</t>
  </si>
  <si>
    <t>应城市个体私营经济发展中心</t>
  </si>
  <si>
    <t>14222004016002049</t>
  </si>
  <si>
    <t>1142220503122</t>
  </si>
  <si>
    <t>刘竹馨</t>
  </si>
  <si>
    <t>1142220500719</t>
  </si>
  <si>
    <t>叶鑫</t>
  </si>
  <si>
    <t>1142220903322</t>
  </si>
  <si>
    <t>潘雯</t>
  </si>
  <si>
    <t>应城市企业调查队</t>
  </si>
  <si>
    <t>统计调查岗</t>
  </si>
  <si>
    <t>14222004017001050</t>
  </si>
  <si>
    <t>1142220903602</t>
  </si>
  <si>
    <t>李廷峰</t>
  </si>
  <si>
    <t>1142220901818</t>
  </si>
  <si>
    <t>虎岍</t>
  </si>
  <si>
    <t>1142220901311</t>
  </si>
  <si>
    <t>李诚</t>
  </si>
  <si>
    <t>1142220500223</t>
  </si>
  <si>
    <t>钱琛</t>
  </si>
  <si>
    <t>应城市普查中心</t>
  </si>
  <si>
    <t>14222004017002051</t>
  </si>
  <si>
    <t>1142220501302</t>
  </si>
  <si>
    <t>李海天</t>
  </si>
  <si>
    <t>1142220503314</t>
  </si>
  <si>
    <t>王智</t>
  </si>
  <si>
    <t>3142220802815</t>
  </si>
  <si>
    <t>徐明</t>
  </si>
  <si>
    <t>应城市公共检验检测中心</t>
  </si>
  <si>
    <t>计量检定岗</t>
  </si>
  <si>
    <t>14222004018001052</t>
  </si>
  <si>
    <t>3142220803930</t>
  </si>
  <si>
    <t>罗雅文</t>
  </si>
  <si>
    <t>3142220802910</t>
  </si>
  <si>
    <t>程鹏彬</t>
  </si>
  <si>
    <t>3142220800206</t>
  </si>
  <si>
    <t>李阳</t>
  </si>
  <si>
    <t>实验室检验检测岗</t>
  </si>
  <si>
    <t>14222004018001053</t>
  </si>
  <si>
    <t>3142220802418</t>
  </si>
  <si>
    <t>隗畅</t>
  </si>
  <si>
    <t>3142220801925</t>
  </si>
  <si>
    <t>杨春雨</t>
  </si>
  <si>
    <t>3142220801910</t>
  </si>
  <si>
    <t>陈建秋</t>
  </si>
  <si>
    <t>应城市农业技术推广中心</t>
  </si>
  <si>
    <t>信息专员岗</t>
  </si>
  <si>
    <t>14222004019001054</t>
  </si>
  <si>
    <t>3142220803815</t>
  </si>
  <si>
    <t>李展</t>
  </si>
  <si>
    <t>3142220802920</t>
  </si>
  <si>
    <t>李夏莲</t>
  </si>
  <si>
    <t>2142220101728</t>
  </si>
  <si>
    <t>张奇</t>
  </si>
  <si>
    <t>应城经济开发区招商项目服务中心</t>
  </si>
  <si>
    <t>14222004020001055</t>
  </si>
  <si>
    <t>2142220105128</t>
  </si>
  <si>
    <t>田浩然</t>
  </si>
  <si>
    <t>2142220102829</t>
  </si>
  <si>
    <t>郭雨萌</t>
  </si>
  <si>
    <t>1142220902620</t>
  </si>
  <si>
    <t>王振宇</t>
  </si>
  <si>
    <t>应城市城北街道党群服务中心</t>
  </si>
  <si>
    <t>14222004021001056</t>
  </si>
  <si>
    <t>1142220900914</t>
  </si>
  <si>
    <t>李嘉燕</t>
  </si>
  <si>
    <t>1142220903016</t>
  </si>
  <si>
    <t>孙希文</t>
  </si>
  <si>
    <t>1142220900502</t>
  </si>
  <si>
    <t>赵星</t>
  </si>
  <si>
    <t>1142220902202</t>
  </si>
  <si>
    <t>曾繁鑫</t>
  </si>
  <si>
    <t>应城市城北街道社区网格管理综合服务中心</t>
  </si>
  <si>
    <t>14222004021002057</t>
  </si>
  <si>
    <t>1142220903628</t>
  </si>
  <si>
    <t>李高洋</t>
  </si>
  <si>
    <t>1142220500216</t>
  </si>
  <si>
    <t>程乾康</t>
  </si>
  <si>
    <t>1142220901106</t>
  </si>
  <si>
    <t>卢可馨</t>
  </si>
  <si>
    <t>1142220902201</t>
  </si>
  <si>
    <t>伍心怡</t>
  </si>
  <si>
    <t>1142220902626</t>
  </si>
  <si>
    <t>康骁誉</t>
  </si>
  <si>
    <t>2142220102007</t>
  </si>
  <si>
    <t>邢芯茹</t>
  </si>
  <si>
    <t>应城市四里棚街道党群服务中心</t>
  </si>
  <si>
    <t>14222004022001058</t>
  </si>
  <si>
    <t>2142220100616</t>
  </si>
  <si>
    <t>王誉熹</t>
  </si>
  <si>
    <t>2142220105208</t>
  </si>
  <si>
    <t>万恩</t>
  </si>
  <si>
    <t>2142220102910</t>
  </si>
  <si>
    <t>周颖</t>
  </si>
  <si>
    <t>应城市四里棚街道社区网格管理综合服务中心</t>
  </si>
  <si>
    <t>专业技术岗</t>
  </si>
  <si>
    <t>14222004022002059</t>
  </si>
  <si>
    <t>2142220101428</t>
  </si>
  <si>
    <t>卢锦程</t>
  </si>
  <si>
    <t>2142220101828</t>
  </si>
  <si>
    <t>荀兴林</t>
  </si>
  <si>
    <t>2142220106114</t>
  </si>
  <si>
    <t>方昱</t>
  </si>
  <si>
    <t>应城市东马坊街道党群服务中心</t>
  </si>
  <si>
    <t>14222004023001060</t>
  </si>
  <si>
    <t>2142220105028</t>
  </si>
  <si>
    <t>李远利</t>
  </si>
  <si>
    <t>2142220102424</t>
  </si>
  <si>
    <t>邓琳琳</t>
  </si>
  <si>
    <t>1142220903511</t>
  </si>
  <si>
    <t>李伟</t>
  </si>
  <si>
    <t>应城市田店镇党群服务中心</t>
  </si>
  <si>
    <t>14222004024001061</t>
  </si>
  <si>
    <t>1142220901012</t>
  </si>
  <si>
    <t>李馨逸</t>
  </si>
  <si>
    <t>1142220903029</t>
  </si>
  <si>
    <t>刘健豪</t>
  </si>
  <si>
    <t>3142220802023</t>
  </si>
  <si>
    <t>秦汉</t>
  </si>
  <si>
    <t>应城市田店镇产业发展服务中心</t>
  </si>
  <si>
    <t>农业技术岗</t>
  </si>
  <si>
    <t>14222004024002062</t>
  </si>
  <si>
    <t>3142220801604</t>
  </si>
  <si>
    <t>刘琪琳</t>
  </si>
  <si>
    <t>3142220802704</t>
  </si>
  <si>
    <t>李帅轲</t>
  </si>
  <si>
    <t>应城市杨河镇产业发展服务中心</t>
  </si>
  <si>
    <t>14222004025001063</t>
  </si>
  <si>
    <t>3142220800916</t>
  </si>
  <si>
    <t>王琼</t>
  </si>
  <si>
    <t>1142220902029</t>
  </si>
  <si>
    <t>李诗敏</t>
  </si>
  <si>
    <t>应城市三合镇党群服务中心</t>
  </si>
  <si>
    <t>14222004026001064</t>
  </si>
  <si>
    <t>1142220902318</t>
  </si>
  <si>
    <t>潘家巍</t>
  </si>
  <si>
    <t>1142220901407</t>
  </si>
  <si>
    <t>仲任</t>
  </si>
  <si>
    <t>1142220903412</t>
  </si>
  <si>
    <t>程天扬</t>
  </si>
  <si>
    <t>1142220901008</t>
  </si>
  <si>
    <t>余鑫</t>
  </si>
  <si>
    <t>1142220903505</t>
  </si>
  <si>
    <t>覃淮</t>
  </si>
  <si>
    <t>1142220903501</t>
  </si>
  <si>
    <t>蒋瑨</t>
  </si>
  <si>
    <t>应城市三合镇产业发展服务中心</t>
  </si>
  <si>
    <t>14222004026002065</t>
  </si>
  <si>
    <t>1142220900323</t>
  </si>
  <si>
    <t>艾辛</t>
  </si>
  <si>
    <t>1142220902104</t>
  </si>
  <si>
    <t>刘鑫</t>
  </si>
  <si>
    <t>2142220101004</t>
  </si>
  <si>
    <t>罗玉</t>
  </si>
  <si>
    <t>14222004026002066</t>
  </si>
  <si>
    <t>2142220104101</t>
  </si>
  <si>
    <t>范屏暄</t>
  </si>
  <si>
    <t>2142220104103</t>
  </si>
  <si>
    <t>刘湘</t>
  </si>
  <si>
    <t>2142220105324</t>
  </si>
  <si>
    <t>万玉婷</t>
  </si>
  <si>
    <t>2142220100228</t>
  </si>
  <si>
    <t>蔡金雯</t>
  </si>
  <si>
    <t>2142220102615</t>
  </si>
  <si>
    <t>张聿璐</t>
  </si>
  <si>
    <t>1142220903130</t>
  </si>
  <si>
    <t>蔡立雯</t>
  </si>
  <si>
    <t>应城市郎君镇党群服务中心</t>
  </si>
  <si>
    <t>14222004027001067</t>
  </si>
  <si>
    <t>1142220901921</t>
  </si>
  <si>
    <t>胡少杰</t>
  </si>
  <si>
    <t>1142220902724</t>
  </si>
  <si>
    <t>冯爱惠</t>
  </si>
  <si>
    <t>2142220104130</t>
  </si>
  <si>
    <t>许薇</t>
  </si>
  <si>
    <t>应城市郎君镇产业发展服务中心</t>
  </si>
  <si>
    <t>14222004027002068</t>
  </si>
  <si>
    <t>2142220105905</t>
  </si>
  <si>
    <t>喻熙媛</t>
  </si>
  <si>
    <t>2142220104809</t>
  </si>
  <si>
    <t>杨尚</t>
  </si>
  <si>
    <t>3142220804525</t>
  </si>
  <si>
    <t>李硕</t>
  </si>
  <si>
    <t>农业咨询岗</t>
  </si>
  <si>
    <t>14222004027002069</t>
  </si>
  <si>
    <t>3142220804517</t>
  </si>
  <si>
    <t>魏智壮</t>
  </si>
  <si>
    <t>3142220803427</t>
  </si>
  <si>
    <t>赵笑</t>
  </si>
  <si>
    <t>1142220900601</t>
  </si>
  <si>
    <t>汪倪</t>
  </si>
  <si>
    <t>应城市黄滩镇党群服务中心</t>
  </si>
  <si>
    <t>14222004028001070</t>
  </si>
  <si>
    <t>1142220902510</t>
  </si>
  <si>
    <t>李欣平</t>
  </si>
  <si>
    <t>1142220900928</t>
  </si>
  <si>
    <t>卢荟</t>
  </si>
  <si>
    <t>1142220901514</t>
  </si>
  <si>
    <t>韩明望</t>
  </si>
  <si>
    <t>1142220902928</t>
  </si>
  <si>
    <t>杨伟华</t>
  </si>
  <si>
    <t>1142220903223</t>
  </si>
  <si>
    <t>张雨祥</t>
  </si>
  <si>
    <t>1142220902120</t>
  </si>
  <si>
    <t>刘雅娟</t>
  </si>
  <si>
    <t>1142220900416</t>
  </si>
  <si>
    <t>黄崑洋</t>
  </si>
  <si>
    <t>1142220902625</t>
  </si>
  <si>
    <t>艾晨</t>
  </si>
  <si>
    <t>1142220903421</t>
  </si>
  <si>
    <t>张雨灿</t>
  </si>
  <si>
    <t>1142220901103</t>
  </si>
  <si>
    <t>肖骅</t>
  </si>
  <si>
    <t>1142220901714</t>
  </si>
  <si>
    <t>徐可欣</t>
  </si>
  <si>
    <t>1142220900704</t>
  </si>
  <si>
    <t>吕梦娴</t>
  </si>
  <si>
    <t>3142220804023</t>
  </si>
  <si>
    <t>陈依扬</t>
  </si>
  <si>
    <t>应城市黄滩镇产业发展服务中心</t>
  </si>
  <si>
    <t>14222004028002071</t>
  </si>
  <si>
    <t>3142220803504</t>
  </si>
  <si>
    <t>孙俊</t>
  </si>
  <si>
    <t>3142220800219</t>
  </si>
  <si>
    <t>马永慧</t>
  </si>
  <si>
    <t>3142220802220</t>
  </si>
  <si>
    <t>彭祖焜</t>
  </si>
  <si>
    <t>3142220803607</t>
  </si>
  <si>
    <t>杨倩茹</t>
  </si>
  <si>
    <t>3142220803528</t>
  </si>
  <si>
    <t>刘念</t>
  </si>
  <si>
    <t>3142220804307</t>
  </si>
  <si>
    <t>沈鑫</t>
  </si>
  <si>
    <t>3142220800724</t>
  </si>
  <si>
    <t>李晶艺</t>
  </si>
  <si>
    <t>1142220900712</t>
  </si>
  <si>
    <t>刘嘉祥</t>
  </si>
  <si>
    <t>应城市天鹅镇党群服务中心</t>
  </si>
  <si>
    <t>14222004029001072</t>
  </si>
  <si>
    <t>1142220903525</t>
  </si>
  <si>
    <t>陈梓越</t>
  </si>
  <si>
    <t>1142220900422</t>
  </si>
  <si>
    <t>熊颖</t>
  </si>
  <si>
    <t>1142220900702</t>
  </si>
  <si>
    <t>田子龙</t>
  </si>
  <si>
    <t>应城市天鹅镇产业发展服务中心</t>
  </si>
  <si>
    <t>14222004029002073</t>
  </si>
  <si>
    <t>1142220902925</t>
  </si>
  <si>
    <t>谭晓慧</t>
  </si>
  <si>
    <t>1142220902418</t>
  </si>
  <si>
    <t>严鹏宇</t>
  </si>
  <si>
    <t>1142220902706</t>
  </si>
  <si>
    <t>潘美琳</t>
  </si>
  <si>
    <t>1142220902825</t>
  </si>
  <si>
    <t>艾淑洁</t>
  </si>
  <si>
    <t>1142220901720</t>
  </si>
  <si>
    <t>万静怡</t>
  </si>
  <si>
    <t>1142220902424</t>
  </si>
  <si>
    <t>郭心颖</t>
  </si>
  <si>
    <t>应城市义和镇党群服务中心</t>
  </si>
  <si>
    <t>14222004030001074</t>
  </si>
  <si>
    <t>1142220901429</t>
  </si>
  <si>
    <t>黄蕾</t>
  </si>
  <si>
    <t>1142220901522</t>
  </si>
  <si>
    <t>柳严</t>
  </si>
  <si>
    <t>1142220901813</t>
  </si>
  <si>
    <t>秦彩银</t>
  </si>
  <si>
    <t>14222004030001075</t>
  </si>
  <si>
    <t>1142220900409</t>
  </si>
  <si>
    <t>黄梦怡</t>
  </si>
  <si>
    <t>1142220903112</t>
  </si>
  <si>
    <t>熊思扬</t>
  </si>
  <si>
    <t>1142220902520</t>
  </si>
  <si>
    <t>黄怡菲</t>
  </si>
  <si>
    <t>应城市义和镇产业发展服务中心</t>
  </si>
  <si>
    <t>14222004030002076</t>
  </si>
  <si>
    <t>1142220903102</t>
  </si>
  <si>
    <t>史雨婷</t>
  </si>
  <si>
    <t>1142220903120</t>
  </si>
  <si>
    <t>李亚歌</t>
  </si>
  <si>
    <t>1142220902608</t>
  </si>
  <si>
    <t>江山</t>
  </si>
  <si>
    <t>14222004030002077</t>
  </si>
  <si>
    <t>1142220900910</t>
  </si>
  <si>
    <t>王玉琦</t>
  </si>
  <si>
    <t>1142220901911</t>
  </si>
  <si>
    <t>张吉扬</t>
  </si>
  <si>
    <t>3142220801723</t>
  </si>
  <si>
    <t>刘博文</t>
  </si>
  <si>
    <t>防汛抗旱岗</t>
  </si>
  <si>
    <t>14222004030002078</t>
  </si>
  <si>
    <t>3142220800706</t>
  </si>
  <si>
    <t>夏添</t>
  </si>
  <si>
    <t>3142220800325</t>
  </si>
  <si>
    <t>陈磊</t>
  </si>
  <si>
    <t>1142220901810</t>
  </si>
  <si>
    <t>李琳</t>
  </si>
  <si>
    <t>应城市陈河镇党群服务中心</t>
  </si>
  <si>
    <t>14222004031001079</t>
  </si>
  <si>
    <t>1142220900513</t>
  </si>
  <si>
    <t>王家丽</t>
  </si>
  <si>
    <t>1142220901230</t>
  </si>
  <si>
    <t>黄琪</t>
  </si>
  <si>
    <t>1142220900204</t>
  </si>
  <si>
    <t>毛莉</t>
  </si>
  <si>
    <t>1142220902025</t>
  </si>
  <si>
    <t>储泽宇</t>
  </si>
  <si>
    <t>1142220901122</t>
  </si>
  <si>
    <t>陈熙</t>
  </si>
  <si>
    <t>1142220900328</t>
  </si>
  <si>
    <t>张子豪</t>
  </si>
  <si>
    <t>1142220900429</t>
  </si>
  <si>
    <t>1142220900330</t>
  </si>
  <si>
    <t>张诗佳</t>
  </si>
  <si>
    <t>1142220902728</t>
  </si>
  <si>
    <t>梁宇</t>
  </si>
  <si>
    <t>1142220903613</t>
  </si>
  <si>
    <t>汪毅</t>
  </si>
  <si>
    <t>1142220902612</t>
  </si>
  <si>
    <t>刘凯莉</t>
  </si>
  <si>
    <t>1142220900307</t>
  </si>
  <si>
    <t>陈禹</t>
  </si>
  <si>
    <t>1142221002925</t>
  </si>
  <si>
    <t>张静怡</t>
  </si>
  <si>
    <t>应城市陈河镇产业发展服务中心</t>
  </si>
  <si>
    <t>14222004031002080</t>
  </si>
  <si>
    <t>1142221003124</t>
  </si>
  <si>
    <t>王萌</t>
  </si>
  <si>
    <t>1142221003408</t>
  </si>
  <si>
    <t>许筱轩</t>
  </si>
  <si>
    <t>1142221001608</t>
  </si>
  <si>
    <t>徐诗雨</t>
  </si>
  <si>
    <t>1142221003807</t>
  </si>
  <si>
    <t>黄安</t>
  </si>
  <si>
    <t>1142221001429</t>
  </si>
  <si>
    <t>杨威</t>
  </si>
  <si>
    <t>2142220102823</t>
  </si>
  <si>
    <t>孙福韬</t>
  </si>
  <si>
    <t>14222004031002081</t>
  </si>
  <si>
    <t>2142220102809</t>
  </si>
  <si>
    <t>夏开秀</t>
  </si>
  <si>
    <t>2142220102121</t>
  </si>
  <si>
    <t>胡佳琪</t>
  </si>
  <si>
    <t>1142221003203</t>
  </si>
  <si>
    <t>吴越</t>
  </si>
  <si>
    <t>应城市杨岭镇党群服务中心</t>
  </si>
  <si>
    <t>14222004032001082</t>
  </si>
  <si>
    <t>1142221002214</t>
  </si>
  <si>
    <t>范雨</t>
  </si>
  <si>
    <t>1142221002726</t>
  </si>
  <si>
    <t>杨国玉</t>
  </si>
  <si>
    <t>3142220801704</t>
  </si>
  <si>
    <t>丁怡鑫</t>
  </si>
  <si>
    <t>信息专技岗</t>
  </si>
  <si>
    <t>14222004032001083</t>
  </si>
  <si>
    <t>3142220801617</t>
  </si>
  <si>
    <t>周磊</t>
  </si>
  <si>
    <t>3142220800221</t>
  </si>
  <si>
    <t>李宗昊</t>
  </si>
  <si>
    <t>1142221004427</t>
  </si>
  <si>
    <t>郭甜</t>
  </si>
  <si>
    <t>应城市杨岭镇产业发展服务中心</t>
  </si>
  <si>
    <t>14222004032002084</t>
  </si>
  <si>
    <t>1142221000301</t>
  </si>
  <si>
    <t>赵靓</t>
  </si>
  <si>
    <t>1142221002815</t>
  </si>
  <si>
    <t>黄浩</t>
  </si>
  <si>
    <t>3142220802424</t>
  </si>
  <si>
    <t>张航</t>
  </si>
  <si>
    <t>14222004032002085</t>
  </si>
  <si>
    <t>1142221003406</t>
  </si>
  <si>
    <t>唐浩</t>
  </si>
  <si>
    <t>应城市汤池镇党群服务中心</t>
  </si>
  <si>
    <t>14222004033001086</t>
  </si>
  <si>
    <t>1142221000827</t>
  </si>
  <si>
    <t>冉金汇</t>
  </si>
  <si>
    <t>1142221004009</t>
  </si>
  <si>
    <t>唐贝贝</t>
  </si>
  <si>
    <t>1142221003716</t>
  </si>
  <si>
    <t>朱安琪</t>
  </si>
  <si>
    <t>1142221000122</t>
  </si>
  <si>
    <t>景帆</t>
  </si>
  <si>
    <t>1142221000916</t>
  </si>
  <si>
    <t>乔子彦</t>
  </si>
  <si>
    <t>1142220903606</t>
  </si>
  <si>
    <t>杨雪</t>
  </si>
  <si>
    <t>应城市汤池镇产业发展服务中心</t>
  </si>
  <si>
    <t>14222004033002087</t>
  </si>
  <si>
    <t>1142220903020</t>
  </si>
  <si>
    <t>方政威</t>
  </si>
  <si>
    <t>1142220902827</t>
  </si>
  <si>
    <t>刘董</t>
  </si>
  <si>
    <t>2142220101215</t>
  </si>
  <si>
    <t>陆杰铸</t>
  </si>
  <si>
    <t>14222004033002088</t>
  </si>
  <si>
    <t>2142220102212</t>
  </si>
  <si>
    <t>张文静</t>
  </si>
  <si>
    <t>2142220104012</t>
  </si>
  <si>
    <t>赵圆杰</t>
  </si>
  <si>
    <t>2142220102404</t>
  </si>
  <si>
    <t>慕志成</t>
  </si>
  <si>
    <t>2142220101227</t>
  </si>
  <si>
    <t>黄若祺</t>
  </si>
  <si>
    <t>2142220100706</t>
  </si>
  <si>
    <t>黄垚丞</t>
  </si>
  <si>
    <t>1142220903207</t>
  </si>
  <si>
    <t>刘阳</t>
  </si>
  <si>
    <t>应城市南垸良种场党群服务中心</t>
  </si>
  <si>
    <t>14222004034001089</t>
  </si>
  <si>
    <t>1142220901424</t>
  </si>
  <si>
    <t>孙杰</t>
  </si>
  <si>
    <t>1142220900526</t>
  </si>
  <si>
    <t>周震椿</t>
  </si>
  <si>
    <t>1142220903124</t>
  </si>
  <si>
    <t>喻成文</t>
  </si>
  <si>
    <t>1142220901104</t>
  </si>
  <si>
    <t>赵微</t>
  </si>
  <si>
    <t>1142221003620</t>
  </si>
  <si>
    <t>黄里</t>
  </si>
  <si>
    <t>2142220103312</t>
  </si>
  <si>
    <t>程新宇</t>
  </si>
  <si>
    <t>应城市教学研究室</t>
  </si>
  <si>
    <t>14222004035001090</t>
  </si>
  <si>
    <t>2142220102301</t>
  </si>
  <si>
    <t>胡雨词</t>
  </si>
  <si>
    <t>2142220101801</t>
  </si>
  <si>
    <t>张健</t>
  </si>
  <si>
    <t>3142220802415</t>
  </si>
  <si>
    <t>王进一</t>
  </si>
  <si>
    <t>应城市教育技术装备站</t>
  </si>
  <si>
    <t>14222004035002091</t>
  </si>
  <si>
    <t>3142220803916</t>
  </si>
  <si>
    <t>黄发志</t>
  </si>
  <si>
    <t>3142220802526</t>
  </si>
  <si>
    <t>金呈鑫</t>
  </si>
  <si>
    <t>2142220103302</t>
  </si>
  <si>
    <t>刘楚阳</t>
  </si>
  <si>
    <t>实验操作岗</t>
  </si>
  <si>
    <t>14222004035002092</t>
  </si>
  <si>
    <t>2142220102908</t>
  </si>
  <si>
    <t>陈思</t>
  </si>
  <si>
    <t>2142220103523</t>
  </si>
  <si>
    <t>3142220803205</t>
  </si>
  <si>
    <t>杨科</t>
  </si>
  <si>
    <t>应城市教育考试中心</t>
  </si>
  <si>
    <t>14222004035003093</t>
  </si>
  <si>
    <t>3142220803810</t>
  </si>
  <si>
    <t>王培鑫</t>
  </si>
  <si>
    <t>3142220804107</t>
  </si>
  <si>
    <t>赵启轩</t>
  </si>
  <si>
    <t>2142220101426</t>
  </si>
  <si>
    <t>王怡珺</t>
  </si>
  <si>
    <t>14222004035003094</t>
  </si>
  <si>
    <t>2142220104727</t>
  </si>
  <si>
    <t>梅畅</t>
  </si>
  <si>
    <t>2142220102110</t>
  </si>
  <si>
    <t>周强</t>
  </si>
  <si>
    <t>2142220104215</t>
  </si>
  <si>
    <t>郑焱明</t>
  </si>
  <si>
    <t>应城市教育档案管理中心</t>
  </si>
  <si>
    <t>档案管理岗</t>
  </si>
  <si>
    <t>14222004035004095</t>
  </si>
  <si>
    <t>2142220103912</t>
  </si>
  <si>
    <t>吴鹏</t>
  </si>
  <si>
    <t>2142220105306</t>
  </si>
  <si>
    <t>曾升</t>
  </si>
  <si>
    <t>2142220100806</t>
  </si>
  <si>
    <t>刘义霄</t>
  </si>
  <si>
    <t>应城市学生资助管理中心</t>
  </si>
  <si>
    <t>14222004035005096</t>
  </si>
  <si>
    <t>2142220105414</t>
  </si>
  <si>
    <t>阳婷</t>
  </si>
  <si>
    <t>2142220106302</t>
  </si>
  <si>
    <t>谭艳丽</t>
  </si>
  <si>
    <t>2142220101104</t>
  </si>
  <si>
    <t>蒋南兮</t>
  </si>
  <si>
    <t>2142220103023</t>
  </si>
  <si>
    <t>字淳琳</t>
  </si>
  <si>
    <t>2142220104019</t>
  </si>
  <si>
    <t>王震才</t>
  </si>
  <si>
    <t>4242220108822</t>
  </si>
  <si>
    <t>许梦扬</t>
  </si>
  <si>
    <t>应城市第一高级中学</t>
  </si>
  <si>
    <t>数学教师岗</t>
  </si>
  <si>
    <t>14222004035006097</t>
  </si>
  <si>
    <t>4242220108703</t>
  </si>
  <si>
    <t>李思瑶</t>
  </si>
  <si>
    <t>4242220107918</t>
  </si>
  <si>
    <t>王志强</t>
  </si>
  <si>
    <t>4242220108421</t>
  </si>
  <si>
    <t>董文源</t>
  </si>
  <si>
    <t>4242220107701</t>
  </si>
  <si>
    <t>罗欣茹</t>
  </si>
  <si>
    <t>4242220107809</t>
  </si>
  <si>
    <t>刘星</t>
  </si>
  <si>
    <t>4242220109224</t>
  </si>
  <si>
    <t>谭美琳</t>
  </si>
  <si>
    <t>英语教师岗</t>
  </si>
  <si>
    <t>14222004035006098</t>
  </si>
  <si>
    <t>4242220108927</t>
  </si>
  <si>
    <t>陈丽萍</t>
  </si>
  <si>
    <t>4242220109206</t>
  </si>
  <si>
    <t>靳玲玲</t>
  </si>
  <si>
    <t>4242220108326</t>
  </si>
  <si>
    <t>胡蝶</t>
  </si>
  <si>
    <t>4242220108610</t>
  </si>
  <si>
    <t>朱奕霖</t>
  </si>
  <si>
    <t>4242220108320</t>
  </si>
  <si>
    <t>吴新兰</t>
  </si>
  <si>
    <t>4242220108516</t>
  </si>
  <si>
    <t>荔鹏飞</t>
  </si>
  <si>
    <t>物理教师岗</t>
  </si>
  <si>
    <t>14222004035006099</t>
  </si>
  <si>
    <t>4242220108124</t>
  </si>
  <si>
    <t>李小东</t>
  </si>
  <si>
    <t>4242220108910</t>
  </si>
  <si>
    <t>黄平霞</t>
  </si>
  <si>
    <t>语文教师岗</t>
  </si>
  <si>
    <t>14222004035006100</t>
  </si>
  <si>
    <t>4242220107527</t>
  </si>
  <si>
    <t>程湘怡</t>
  </si>
  <si>
    <t>4242220108217</t>
  </si>
  <si>
    <t>郭琪</t>
  </si>
  <si>
    <t>4242220108620</t>
  </si>
  <si>
    <t>段祥如</t>
  </si>
  <si>
    <t>地理教师岗</t>
  </si>
  <si>
    <t>14222004035006101</t>
  </si>
  <si>
    <t>4242220108029</t>
  </si>
  <si>
    <t>付渝</t>
  </si>
  <si>
    <t>应城市第二高级中学</t>
  </si>
  <si>
    <t>14222004035007102</t>
  </si>
  <si>
    <t>4242220108028</t>
  </si>
  <si>
    <t>陈进晋</t>
  </si>
  <si>
    <t>14222004035007104</t>
  </si>
  <si>
    <t>4242220108221</t>
  </si>
  <si>
    <t>柳妮</t>
  </si>
  <si>
    <t>4242220107818</t>
  </si>
  <si>
    <t>何玉琳</t>
  </si>
  <si>
    <t>4242220108623</t>
  </si>
  <si>
    <t>王茜</t>
  </si>
  <si>
    <t>4242220108625</t>
  </si>
  <si>
    <t>胡慧粉</t>
  </si>
  <si>
    <t>4242220109204</t>
  </si>
  <si>
    <t>向子怡</t>
  </si>
  <si>
    <t>4242220107916</t>
  </si>
  <si>
    <t>毛慧兰</t>
  </si>
  <si>
    <t>生物教师岗</t>
  </si>
  <si>
    <t>14222004035007105</t>
  </si>
  <si>
    <t>4242220108402</t>
  </si>
  <si>
    <t>苏悦凝</t>
  </si>
  <si>
    <t>4242220108918</t>
  </si>
  <si>
    <t>4242220109205</t>
  </si>
  <si>
    <t>宋子龙</t>
  </si>
  <si>
    <t>4242220107813</t>
  </si>
  <si>
    <t>周涛</t>
  </si>
  <si>
    <t>4242220108523</t>
  </si>
  <si>
    <t>周小铃</t>
  </si>
  <si>
    <t>4242220108627</t>
  </si>
  <si>
    <t>詹先慧</t>
  </si>
  <si>
    <t>14222004035007106</t>
  </si>
  <si>
    <t>4242220108225</t>
  </si>
  <si>
    <t>吕梦涵</t>
  </si>
  <si>
    <t>4242220107906</t>
  </si>
  <si>
    <t>龚昕玥</t>
  </si>
  <si>
    <t>4242220108527</t>
  </si>
  <si>
    <t>朱湖萍</t>
  </si>
  <si>
    <t>4242220108103</t>
  </si>
  <si>
    <t>赵瑞</t>
  </si>
  <si>
    <t>4242220108707</t>
  </si>
  <si>
    <t>李安琪</t>
  </si>
  <si>
    <t>4242220108526</t>
  </si>
  <si>
    <t>冯诺琳</t>
  </si>
  <si>
    <t>应城市职业教育中心</t>
  </si>
  <si>
    <t>中职语文教师岗</t>
  </si>
  <si>
    <t>14222004035008107</t>
  </si>
  <si>
    <t>4242220108916</t>
  </si>
  <si>
    <t>王升平</t>
  </si>
  <si>
    <t>4242220107630</t>
  </si>
  <si>
    <t>郑婷萍</t>
  </si>
  <si>
    <t>4242220108903</t>
  </si>
  <si>
    <t>夏兴秀</t>
  </si>
  <si>
    <t>中职数学教师岗</t>
  </si>
  <si>
    <t>14222004035008108</t>
  </si>
  <si>
    <t>4242220108914</t>
  </si>
  <si>
    <t>杨坤鹏</t>
  </si>
  <si>
    <t>中职汽修教师岗</t>
  </si>
  <si>
    <t>14222004035008109</t>
  </si>
  <si>
    <t>4242220108518</t>
  </si>
  <si>
    <t>韩超凡</t>
  </si>
  <si>
    <t>4142220107320</t>
  </si>
  <si>
    <t>都冰燕</t>
  </si>
  <si>
    <t>应城市特殊教育学校</t>
  </si>
  <si>
    <t>培智语文教师岗</t>
  </si>
  <si>
    <t>14222004035009110</t>
  </si>
  <si>
    <t>4142220106919</t>
  </si>
  <si>
    <t>雍若菡</t>
  </si>
  <si>
    <t>4142220107327</t>
  </si>
  <si>
    <t>贾文慧</t>
  </si>
  <si>
    <t>4142220107321</t>
  </si>
  <si>
    <t>龙清淼</t>
  </si>
  <si>
    <t>培智数学教师岗</t>
  </si>
  <si>
    <t>14222004035009111</t>
  </si>
  <si>
    <t>4142220107212</t>
  </si>
  <si>
    <t>费久盼</t>
  </si>
  <si>
    <t>4142220107122</t>
  </si>
  <si>
    <t>刘晓宇</t>
  </si>
  <si>
    <t>4142220107218</t>
  </si>
  <si>
    <t>毛萍</t>
  </si>
  <si>
    <t>学前教育教师岗</t>
  </si>
  <si>
    <t>14222004035009112</t>
  </si>
  <si>
    <t>4142220107121</t>
  </si>
  <si>
    <t>杨航平</t>
  </si>
  <si>
    <t>4142220107430</t>
  </si>
  <si>
    <t>陈代鑫</t>
  </si>
  <si>
    <t>5242220302727</t>
  </si>
  <si>
    <t>张武</t>
  </si>
  <si>
    <t>应城市人民医院</t>
  </si>
  <si>
    <t>西医临床4</t>
  </si>
  <si>
    <t>14222004036001117</t>
  </si>
  <si>
    <t>5242220303812</t>
  </si>
  <si>
    <t>曹贺生</t>
  </si>
  <si>
    <t>5242220303710</t>
  </si>
  <si>
    <t>夏先树</t>
  </si>
  <si>
    <t>5242220303327</t>
  </si>
  <si>
    <t>胡细</t>
  </si>
  <si>
    <t>西医临床5</t>
  </si>
  <si>
    <t>14222004036001118</t>
  </si>
  <si>
    <t>5242220304116</t>
  </si>
  <si>
    <t>范欣</t>
  </si>
  <si>
    <t>5242220302801</t>
  </si>
  <si>
    <t>张伟</t>
  </si>
  <si>
    <t>5242220304627</t>
  </si>
  <si>
    <t>张杨</t>
  </si>
  <si>
    <t>西医临床6</t>
  </si>
  <si>
    <t>14222004036001119</t>
  </si>
  <si>
    <t>5242220303023</t>
  </si>
  <si>
    <t>刘佩</t>
  </si>
  <si>
    <t>5242220302620</t>
  </si>
  <si>
    <t>艾俊宇</t>
  </si>
  <si>
    <t>5242220302918</t>
  </si>
  <si>
    <t>杜金红</t>
  </si>
  <si>
    <t>5242220303007</t>
  </si>
  <si>
    <t>李纯</t>
  </si>
  <si>
    <t>5242220303523</t>
  </si>
  <si>
    <t>郭晨</t>
  </si>
  <si>
    <t>5242220302601</t>
  </si>
  <si>
    <t>湛雄</t>
  </si>
  <si>
    <t>5242220303602</t>
  </si>
  <si>
    <t>吴丽华</t>
  </si>
  <si>
    <t>5242220304121</t>
  </si>
  <si>
    <t>何大双</t>
  </si>
  <si>
    <t>5242220303411</t>
  </si>
  <si>
    <t>贾伟</t>
  </si>
  <si>
    <t>5242220304321</t>
  </si>
  <si>
    <t>周衡</t>
  </si>
  <si>
    <t>西医临床7</t>
  </si>
  <si>
    <t>14222004036001120</t>
  </si>
  <si>
    <t>5242220303208</t>
  </si>
  <si>
    <t>袁星</t>
  </si>
  <si>
    <t>5242220304420</t>
  </si>
  <si>
    <t>陈祥萍</t>
  </si>
  <si>
    <t>5242220303024</t>
  </si>
  <si>
    <t>万威</t>
  </si>
  <si>
    <t>5242220302516</t>
  </si>
  <si>
    <t>王蓓</t>
  </si>
  <si>
    <t>5242220302504</t>
  </si>
  <si>
    <t>罗成杰</t>
  </si>
  <si>
    <t>5242220304009</t>
  </si>
  <si>
    <t>陈永兴</t>
  </si>
  <si>
    <t>5242220303319</t>
  </si>
  <si>
    <t>曹科文</t>
  </si>
  <si>
    <t>西医临床8</t>
  </si>
  <si>
    <t>14222004036001121</t>
  </si>
  <si>
    <t>5242220304606</t>
  </si>
  <si>
    <t>张泽勇</t>
  </si>
  <si>
    <t>5242220304126</t>
  </si>
  <si>
    <t>龚怡</t>
  </si>
  <si>
    <t>5242220302910</t>
  </si>
  <si>
    <t>程定益</t>
  </si>
  <si>
    <t>西医临床9</t>
  </si>
  <si>
    <t>14222004036001122</t>
  </si>
  <si>
    <t>5242220302921</t>
  </si>
  <si>
    <t>张贝</t>
  </si>
  <si>
    <t>5242220302724</t>
  </si>
  <si>
    <t>张雪莲</t>
  </si>
  <si>
    <t>5242220303324</t>
  </si>
  <si>
    <t>覃艳林</t>
  </si>
  <si>
    <t>西医临床10</t>
  </si>
  <si>
    <t>14222004036001123</t>
  </si>
  <si>
    <t>5242220304317</t>
  </si>
  <si>
    <t>吕航</t>
  </si>
  <si>
    <t>5242220304027</t>
  </si>
  <si>
    <t>吴甜</t>
  </si>
  <si>
    <t>5242220303612</t>
  </si>
  <si>
    <t>李茜依</t>
  </si>
  <si>
    <t>5242220304612</t>
  </si>
  <si>
    <t>陈玉婷</t>
  </si>
  <si>
    <t>西医临床11</t>
  </si>
  <si>
    <t>14222004036001124</t>
  </si>
  <si>
    <t>5242220304526</t>
  </si>
  <si>
    <t>徐铁军</t>
  </si>
  <si>
    <t>5242220303326</t>
  </si>
  <si>
    <t>阳芬</t>
  </si>
  <si>
    <t>5242220303605</t>
  </si>
  <si>
    <t>黄君</t>
  </si>
  <si>
    <t>西医临床12</t>
  </si>
  <si>
    <t>14222004036001125</t>
  </si>
  <si>
    <t>5242220303803</t>
  </si>
  <si>
    <t>郑德平</t>
  </si>
  <si>
    <t>5242220304413</t>
  </si>
  <si>
    <t>危涛</t>
  </si>
  <si>
    <t>5242220303217</t>
  </si>
  <si>
    <t>张洋</t>
  </si>
  <si>
    <t>西医临床13</t>
  </si>
  <si>
    <t>14222004036001126</t>
  </si>
  <si>
    <t>5242220303810</t>
  </si>
  <si>
    <t>陈林杰</t>
  </si>
  <si>
    <t>5242220303506</t>
  </si>
  <si>
    <t>徐露露</t>
  </si>
  <si>
    <t>5242220304409</t>
  </si>
  <si>
    <t>肖生攀</t>
  </si>
  <si>
    <t>5242220302621</t>
  </si>
  <si>
    <t>兰雨菲</t>
  </si>
  <si>
    <t>5242220303127</t>
  </si>
  <si>
    <t>唐峰</t>
  </si>
  <si>
    <t>5242220303512</t>
  </si>
  <si>
    <t>毛迪</t>
  </si>
  <si>
    <t>西医临床14</t>
  </si>
  <si>
    <t>14222004036001127</t>
  </si>
  <si>
    <t>5242220304421</t>
  </si>
  <si>
    <t>李定希</t>
  </si>
  <si>
    <t>5242220302713</t>
  </si>
  <si>
    <t>张京玮</t>
  </si>
  <si>
    <t>5242220303207</t>
  </si>
  <si>
    <t>余金摇</t>
  </si>
  <si>
    <t>5242220304310</t>
  </si>
  <si>
    <t>张有为</t>
  </si>
  <si>
    <t>5242220303214</t>
  </si>
  <si>
    <t>刘琰</t>
  </si>
  <si>
    <t>5242220302906</t>
  </si>
  <si>
    <t>何郡</t>
  </si>
  <si>
    <t>西医临床15</t>
  </si>
  <si>
    <t>14222004036001128</t>
  </si>
  <si>
    <t>5242220303818</t>
  </si>
  <si>
    <t>宋旭东</t>
  </si>
  <si>
    <t>5242220303708</t>
  </si>
  <si>
    <t>许丹</t>
  </si>
  <si>
    <t>5242220304010</t>
  </si>
  <si>
    <t>柳舒</t>
  </si>
  <si>
    <t>5242220303301</t>
  </si>
  <si>
    <t>罗心雅</t>
  </si>
  <si>
    <t>5242220304025</t>
  </si>
  <si>
    <t>李锐</t>
  </si>
  <si>
    <t>5242220304120</t>
  </si>
  <si>
    <t>邹洋洋</t>
  </si>
  <si>
    <t>西医临床16</t>
  </si>
  <si>
    <t>14222004036001129</t>
  </si>
  <si>
    <t>5242220304604</t>
  </si>
  <si>
    <t>李雅琦</t>
  </si>
  <si>
    <t>5242220303914</t>
  </si>
  <si>
    <t>王阳</t>
  </si>
  <si>
    <t>西医临床17</t>
  </si>
  <si>
    <t>14222004036001130</t>
  </si>
  <si>
    <t>5242220303918</t>
  </si>
  <si>
    <t>陈东鹏</t>
  </si>
  <si>
    <t>西医临床18</t>
  </si>
  <si>
    <t>14222004036001131</t>
  </si>
  <si>
    <t>5242220302529</t>
  </si>
  <si>
    <t>邱子睿</t>
  </si>
  <si>
    <t>5242220304213</t>
  </si>
  <si>
    <t>刘昊天</t>
  </si>
  <si>
    <t>5242220303415</t>
  </si>
  <si>
    <t>陈菲儿</t>
  </si>
  <si>
    <t>西医临床19</t>
  </si>
  <si>
    <t>14222004036001132</t>
  </si>
  <si>
    <t>5242220302823</t>
  </si>
  <si>
    <t>胡珍芳</t>
  </si>
  <si>
    <t>5242220303006</t>
  </si>
  <si>
    <t>张文娜</t>
  </si>
  <si>
    <t>5242220303108</t>
  </si>
  <si>
    <t>洪方宇</t>
  </si>
  <si>
    <t>西医临床20</t>
  </si>
  <si>
    <t>14222004036001133</t>
  </si>
  <si>
    <t>5242220303930</t>
  </si>
  <si>
    <t>郭秋林</t>
  </si>
  <si>
    <t>西医临床21</t>
  </si>
  <si>
    <t>14222004036001134</t>
  </si>
  <si>
    <t>5242220304525</t>
  </si>
  <si>
    <t>魏天</t>
  </si>
  <si>
    <t>西医临床22</t>
  </si>
  <si>
    <t>14222004036001135</t>
  </si>
  <si>
    <t>5242220303026</t>
  </si>
  <si>
    <t>高小雨</t>
  </si>
  <si>
    <t>5242220303120</t>
  </si>
  <si>
    <t>杨心原</t>
  </si>
  <si>
    <t>西医临床23</t>
  </si>
  <si>
    <t>14222004036001136</t>
  </si>
  <si>
    <t>5242220303830</t>
  </si>
  <si>
    <t>杨庆庆</t>
  </si>
  <si>
    <t>西医临床24</t>
  </si>
  <si>
    <t>14222004036001137</t>
  </si>
  <si>
    <t>5242220304028</t>
  </si>
  <si>
    <t>丁紫晶</t>
  </si>
  <si>
    <t>5242220304128</t>
  </si>
  <si>
    <t>周子莹</t>
  </si>
  <si>
    <t>西医临床25</t>
  </si>
  <si>
    <t>14222004036001138</t>
  </si>
  <si>
    <t>5242220304117</t>
  </si>
  <si>
    <t>杨朴</t>
  </si>
  <si>
    <t>西医临床26</t>
  </si>
  <si>
    <t>14222004036001139</t>
  </si>
  <si>
    <t>5242220303105</t>
  </si>
  <si>
    <t>盛晴</t>
  </si>
  <si>
    <t>5242220303115</t>
  </si>
  <si>
    <t>谭仕明</t>
  </si>
  <si>
    <t>5242220304511</t>
  </si>
  <si>
    <t>梁心怡</t>
  </si>
  <si>
    <t>5242220303124</t>
  </si>
  <si>
    <t>左祖鑫</t>
  </si>
  <si>
    <t>5242220303721</t>
  </si>
  <si>
    <t>陈梦娇</t>
  </si>
  <si>
    <t>5142220308413</t>
  </si>
  <si>
    <t>吴光远</t>
  </si>
  <si>
    <t>中医临床1</t>
  </si>
  <si>
    <t>14222004036001140</t>
  </si>
  <si>
    <t>5142220302411</t>
  </si>
  <si>
    <t>郑正</t>
  </si>
  <si>
    <t>5142220308406</t>
  </si>
  <si>
    <t>陈昭熙</t>
  </si>
  <si>
    <t>5142220308401</t>
  </si>
  <si>
    <t>张子潇</t>
  </si>
  <si>
    <t>中医临床2</t>
  </si>
  <si>
    <t>14222004036001141</t>
  </si>
  <si>
    <t>5142220308409</t>
  </si>
  <si>
    <t>艾亚薇</t>
  </si>
  <si>
    <t>5142220308405</t>
  </si>
  <si>
    <t>徐一新</t>
  </si>
  <si>
    <t>5542220308224</t>
  </si>
  <si>
    <t>徐小花</t>
  </si>
  <si>
    <t>医学技术</t>
  </si>
  <si>
    <t>14222004036001142</t>
  </si>
  <si>
    <t>5542220308005</t>
  </si>
  <si>
    <t>匡盼</t>
  </si>
  <si>
    <t>5542220308803</t>
  </si>
  <si>
    <t>邱文超</t>
  </si>
  <si>
    <t>5342220304702</t>
  </si>
  <si>
    <t>张玉</t>
  </si>
  <si>
    <t>药剂1</t>
  </si>
  <si>
    <t>14222004036001143</t>
  </si>
  <si>
    <t>5342220304716</t>
  </si>
  <si>
    <t>刘恒</t>
  </si>
  <si>
    <t>5342220304902</t>
  </si>
  <si>
    <t>徐龙</t>
  </si>
  <si>
    <t>5342220304722</t>
  </si>
  <si>
    <t>李燕</t>
  </si>
  <si>
    <t>药剂2</t>
  </si>
  <si>
    <t>14222004036001144</t>
  </si>
  <si>
    <t>5342220304910</t>
  </si>
  <si>
    <t>周文翔</t>
  </si>
  <si>
    <t>5342220304719</t>
  </si>
  <si>
    <t>周宇凡</t>
  </si>
  <si>
    <t>5442220306120</t>
  </si>
  <si>
    <t>刘云</t>
  </si>
  <si>
    <t>护理2</t>
  </si>
  <si>
    <t>14222004036001146</t>
  </si>
  <si>
    <t>5442220307321</t>
  </si>
  <si>
    <t>黄会蓉</t>
  </si>
  <si>
    <t>5442220306617</t>
  </si>
  <si>
    <t>李熙</t>
  </si>
  <si>
    <t>5442220305011</t>
  </si>
  <si>
    <t>刘程程</t>
  </si>
  <si>
    <t>5442220305523</t>
  </si>
  <si>
    <t>鲁庆庆</t>
  </si>
  <si>
    <t>5442220305503</t>
  </si>
  <si>
    <t>田思尧</t>
  </si>
  <si>
    <t>5442220307407</t>
  </si>
  <si>
    <t>吴莎</t>
  </si>
  <si>
    <t>5442220305407</t>
  </si>
  <si>
    <t>范舒怡</t>
  </si>
  <si>
    <t>5442220306019</t>
  </si>
  <si>
    <t>曹琴</t>
  </si>
  <si>
    <t>5442220307029</t>
  </si>
  <si>
    <t>刘莉</t>
  </si>
  <si>
    <t>5442220305901</t>
  </si>
  <si>
    <t>李昊</t>
  </si>
  <si>
    <t>5442220306713</t>
  </si>
  <si>
    <t>李珊珊</t>
  </si>
  <si>
    <t>5442220307527</t>
  </si>
  <si>
    <t>彭婷</t>
  </si>
  <si>
    <t>5442220306922</t>
  </si>
  <si>
    <t>杨思怡</t>
  </si>
  <si>
    <t>5442220307630</t>
  </si>
  <si>
    <t>张茜</t>
  </si>
  <si>
    <t>5442220306822</t>
  </si>
  <si>
    <t>陶晨川</t>
  </si>
  <si>
    <t>5442220307804</t>
  </si>
  <si>
    <t>李露丹</t>
  </si>
  <si>
    <t>5442220307702</t>
  </si>
  <si>
    <t>刘婷</t>
  </si>
  <si>
    <t>5442220305719</t>
  </si>
  <si>
    <t>张思倩</t>
  </si>
  <si>
    <t>5442220307303</t>
  </si>
  <si>
    <t>汪青云</t>
  </si>
  <si>
    <t>护理3</t>
  </si>
  <si>
    <t>14222004036001147</t>
  </si>
  <si>
    <t>5442220305724</t>
  </si>
  <si>
    <t>王灿</t>
  </si>
  <si>
    <t>5442220306201</t>
  </si>
  <si>
    <t>田卓铃</t>
  </si>
  <si>
    <t>5442220306329</t>
  </si>
  <si>
    <t>周影</t>
  </si>
  <si>
    <t>5442220306528</t>
  </si>
  <si>
    <t>肖英琪</t>
  </si>
  <si>
    <t>5442220307306</t>
  </si>
  <si>
    <t>陈琛</t>
  </si>
  <si>
    <t>5442220306429</t>
  </si>
  <si>
    <t>鲁龙成</t>
  </si>
  <si>
    <t>5442220306418</t>
  </si>
  <si>
    <t>王梦瑶</t>
  </si>
  <si>
    <t>5442220307720</t>
  </si>
  <si>
    <t>季行</t>
  </si>
  <si>
    <t>5442220307315</t>
  </si>
  <si>
    <t>吕倩</t>
  </si>
  <si>
    <t>5442220305112</t>
  </si>
  <si>
    <t>陈文轩</t>
  </si>
  <si>
    <t>5442220305304</t>
  </si>
  <si>
    <t>邓晨曦</t>
  </si>
  <si>
    <t>2142220100213</t>
  </si>
  <si>
    <t>蔡雄</t>
  </si>
  <si>
    <t>财务会计</t>
  </si>
  <si>
    <t>14222004036001148</t>
  </si>
  <si>
    <t>2142220101914</t>
  </si>
  <si>
    <t>刘黎</t>
  </si>
  <si>
    <t>2142220104113</t>
  </si>
  <si>
    <t>陈雷雷</t>
  </si>
  <si>
    <t>3142220804108</t>
  </si>
  <si>
    <t>何康康</t>
  </si>
  <si>
    <t>信息管理和信息统计和计算机技术</t>
  </si>
  <si>
    <t>14222004036001149</t>
  </si>
  <si>
    <t>3142220802104</t>
  </si>
  <si>
    <t>潘立泽</t>
  </si>
  <si>
    <t>3142220804129</t>
  </si>
  <si>
    <t>周雨思</t>
  </si>
  <si>
    <t>3142220801414</t>
  </si>
  <si>
    <t>刘傲</t>
  </si>
  <si>
    <t>14222004036001150</t>
  </si>
  <si>
    <t>3142220801329</t>
  </si>
  <si>
    <t>朱人桀</t>
  </si>
  <si>
    <t>3142220803006</t>
  </si>
  <si>
    <t>徐雪枫</t>
  </si>
  <si>
    <t>5242220303220</t>
  </si>
  <si>
    <t>方园园</t>
  </si>
  <si>
    <t>应城市中医医院</t>
  </si>
  <si>
    <t>14222004036002155</t>
  </si>
  <si>
    <t>5242220302927</t>
  </si>
  <si>
    <t>张逸轩</t>
  </si>
  <si>
    <t>5242220304521</t>
  </si>
  <si>
    <t>杨浩</t>
  </si>
  <si>
    <t>5242220303307</t>
  </si>
  <si>
    <t>陈心怡</t>
  </si>
  <si>
    <t>5242220304315</t>
  </si>
  <si>
    <t>蔡攀</t>
  </si>
  <si>
    <t>5242220304205</t>
  </si>
  <si>
    <t>聂玉怡</t>
  </si>
  <si>
    <t>14222004036002156</t>
  </si>
  <si>
    <t>5242220302618</t>
  </si>
  <si>
    <t>杨懿</t>
  </si>
  <si>
    <t>5242220304615</t>
  </si>
  <si>
    <t>袁超君</t>
  </si>
  <si>
    <t>5242220304026</t>
  </si>
  <si>
    <t>瞿浩</t>
  </si>
  <si>
    <t>5242220303915</t>
  </si>
  <si>
    <t>吴佳琪</t>
  </si>
  <si>
    <t>5242220304001</t>
  </si>
  <si>
    <t>汪璨</t>
  </si>
  <si>
    <t>5242220303316</t>
  </si>
  <si>
    <t>段冰瑶</t>
  </si>
  <si>
    <t>14222004036002157</t>
  </si>
  <si>
    <t>5242220303625</t>
  </si>
  <si>
    <t>李冬果</t>
  </si>
  <si>
    <t>5242220303304</t>
  </si>
  <si>
    <t>张莹</t>
  </si>
  <si>
    <t>5142220302414</t>
  </si>
  <si>
    <t>何紫薇</t>
  </si>
  <si>
    <t>14222004036002159</t>
  </si>
  <si>
    <t>5142220302426</t>
  </si>
  <si>
    <t>张睿</t>
  </si>
  <si>
    <t>5142220302404</t>
  </si>
  <si>
    <t>黄姿</t>
  </si>
  <si>
    <t>中医临床3</t>
  </si>
  <si>
    <t>14222004036002160</t>
  </si>
  <si>
    <t>5142220302416</t>
  </si>
  <si>
    <t>胡怡雯</t>
  </si>
  <si>
    <t>5142220302429</t>
  </si>
  <si>
    <t>杨欣雨</t>
  </si>
  <si>
    <t>5142220302406</t>
  </si>
  <si>
    <t>国浚源</t>
  </si>
  <si>
    <t>中医临床4</t>
  </si>
  <si>
    <t>14222004036002161</t>
  </si>
  <si>
    <t>5142220302409</t>
  </si>
  <si>
    <t>孙俊合</t>
  </si>
  <si>
    <t>5542220308817</t>
  </si>
  <si>
    <t>李浩宇</t>
  </si>
  <si>
    <t>医学技术1</t>
  </si>
  <si>
    <t>14222004036002162</t>
  </si>
  <si>
    <t>5542220308221</t>
  </si>
  <si>
    <t>李昂</t>
  </si>
  <si>
    <t>5542220308020</t>
  </si>
  <si>
    <t>刘瑞琪</t>
  </si>
  <si>
    <t>5542220308212</t>
  </si>
  <si>
    <t>罗成涛</t>
  </si>
  <si>
    <t>5542220308821</t>
  </si>
  <si>
    <t>张兴轶</t>
  </si>
  <si>
    <t>5542220307925</t>
  </si>
  <si>
    <t>柯倩</t>
  </si>
  <si>
    <t>5442220307822</t>
  </si>
  <si>
    <t>邱慧荣</t>
  </si>
  <si>
    <t>护理1</t>
  </si>
  <si>
    <t>14222004036002163</t>
  </si>
  <si>
    <t>5442220307111</t>
  </si>
  <si>
    <t>张争</t>
  </si>
  <si>
    <t>5442220306014</t>
  </si>
  <si>
    <t>李艳</t>
  </si>
  <si>
    <t>5442220305830</t>
  </si>
  <si>
    <t>蔡欣玲</t>
  </si>
  <si>
    <t>5442220307730</t>
  </si>
  <si>
    <t>陈蓉</t>
  </si>
  <si>
    <t>5442220306414</t>
  </si>
  <si>
    <t>陈玉丹</t>
  </si>
  <si>
    <t>5442220306619</t>
  </si>
  <si>
    <t>程露</t>
  </si>
  <si>
    <t>5442220305209</t>
  </si>
  <si>
    <t>王玢</t>
  </si>
  <si>
    <t>5442220305415</t>
  </si>
  <si>
    <t>蔡志琴</t>
  </si>
  <si>
    <t>5442220306627</t>
  </si>
  <si>
    <t>代青</t>
  </si>
  <si>
    <t>5442220307628</t>
  </si>
  <si>
    <t>李晶</t>
  </si>
  <si>
    <t>5442220306909</t>
  </si>
  <si>
    <t>柯梦莹</t>
  </si>
  <si>
    <t>5442220306421</t>
  </si>
  <si>
    <t>5442220306920</t>
  </si>
  <si>
    <t>胡蓉</t>
  </si>
  <si>
    <t>5442220305429</t>
  </si>
  <si>
    <t>严三平</t>
  </si>
  <si>
    <t>5442220306921</t>
  </si>
  <si>
    <t>陈茜文</t>
  </si>
  <si>
    <t>5442220305610</t>
  </si>
  <si>
    <t>5442220305616</t>
  </si>
  <si>
    <t>王婷</t>
  </si>
  <si>
    <t>5442220306016</t>
  </si>
  <si>
    <t>左新苹</t>
  </si>
  <si>
    <t>14222004036002164</t>
  </si>
  <si>
    <t>5442220305718</t>
  </si>
  <si>
    <t>丁年</t>
  </si>
  <si>
    <t>5442220307501</t>
  </si>
  <si>
    <t>周子怡</t>
  </si>
  <si>
    <t>5442220307129</t>
  </si>
  <si>
    <t>罗梦娜</t>
  </si>
  <si>
    <t>5442220306203</t>
  </si>
  <si>
    <t>郭佳怡</t>
  </si>
  <si>
    <t>5442220305813</t>
  </si>
  <si>
    <t>聂豪</t>
  </si>
  <si>
    <t>5342220304701</t>
  </si>
  <si>
    <t>高志平</t>
  </si>
  <si>
    <t>14222004036002165</t>
  </si>
  <si>
    <t>5342220304723</t>
  </si>
  <si>
    <t>刘志强</t>
  </si>
  <si>
    <t>14222004036002166</t>
  </si>
  <si>
    <t>2142220105505</t>
  </si>
  <si>
    <t>张冰洁</t>
  </si>
  <si>
    <t>14222004036002167</t>
  </si>
  <si>
    <t>2142220106008</t>
  </si>
  <si>
    <t>何仁保</t>
  </si>
  <si>
    <t>2142220104006</t>
  </si>
  <si>
    <t>邹梦苹</t>
  </si>
  <si>
    <t>5242220304212</t>
  </si>
  <si>
    <t>陈珍</t>
  </si>
  <si>
    <t>应城市妇幼保健计划生育服务中心</t>
  </si>
  <si>
    <t>西医临床2</t>
  </si>
  <si>
    <t>14222004036003173</t>
  </si>
  <si>
    <t>5242220304226</t>
  </si>
  <si>
    <t>陶乐言</t>
  </si>
  <si>
    <t>西医临床3</t>
  </si>
  <si>
    <t>14222004036003174</t>
  </si>
  <si>
    <t>5242220302615</t>
  </si>
  <si>
    <t>曾俊霖</t>
  </si>
  <si>
    <t>5242220302519</t>
  </si>
  <si>
    <t>周元</t>
  </si>
  <si>
    <t>5242220303507</t>
  </si>
  <si>
    <t>宋建峰</t>
  </si>
  <si>
    <t>5242220304107</t>
  </si>
  <si>
    <t>候俊甫</t>
  </si>
  <si>
    <t>5242220302719</t>
  </si>
  <si>
    <t>滕子豪</t>
  </si>
  <si>
    <t>5242220304127</t>
  </si>
  <si>
    <t>文定义</t>
  </si>
  <si>
    <t>5242220304429</t>
  </si>
  <si>
    <t>唐崑超</t>
  </si>
  <si>
    <t>14222004036003175</t>
  </si>
  <si>
    <t>5242220302505</t>
  </si>
  <si>
    <t>李杰</t>
  </si>
  <si>
    <t>5242220302912</t>
  </si>
  <si>
    <t>蒋涵</t>
  </si>
  <si>
    <t>5242220302805</t>
  </si>
  <si>
    <t>杨汲</t>
  </si>
  <si>
    <t>14222004036003176</t>
  </si>
  <si>
    <t>5242220303216</t>
  </si>
  <si>
    <t>田晶</t>
  </si>
  <si>
    <t>5242220304211</t>
  </si>
  <si>
    <t>范梦杰</t>
  </si>
  <si>
    <t>5142220308416</t>
  </si>
  <si>
    <t>李萌</t>
  </si>
  <si>
    <t>中医临床</t>
  </si>
  <si>
    <t>14222004036003177</t>
  </si>
  <si>
    <t>5542220308122</t>
  </si>
  <si>
    <t>李佳琦</t>
  </si>
  <si>
    <t>14222004036003178</t>
  </si>
  <si>
    <t>5542220308804</t>
  </si>
  <si>
    <t>吕曹启赟</t>
  </si>
  <si>
    <t>5542220308209</t>
  </si>
  <si>
    <t>黄琦</t>
  </si>
  <si>
    <t>5442220308709</t>
  </si>
  <si>
    <t>吕思潜</t>
  </si>
  <si>
    <t>14222004036003179</t>
  </si>
  <si>
    <t>5442220306008</t>
  </si>
  <si>
    <t>曹源源</t>
  </si>
  <si>
    <t>5442220305602</t>
  </si>
  <si>
    <t>杨嵘</t>
  </si>
  <si>
    <t>5442220305808</t>
  </si>
  <si>
    <t>丁添溢</t>
  </si>
  <si>
    <t>14222004036003180</t>
  </si>
  <si>
    <t>5442220307301</t>
  </si>
  <si>
    <t>高苗苗</t>
  </si>
  <si>
    <t>5442220305707</t>
  </si>
  <si>
    <t>滕伊</t>
  </si>
  <si>
    <t>5442220305922</t>
  </si>
  <si>
    <t>邓丽君</t>
  </si>
  <si>
    <t>14222004036003181</t>
  </si>
  <si>
    <t>5442220305006</t>
  </si>
  <si>
    <t>彭思琴</t>
  </si>
  <si>
    <t>5442220305712</t>
  </si>
  <si>
    <t>汪芳芳</t>
  </si>
  <si>
    <t>5442220307320</t>
  </si>
  <si>
    <t>肖娉</t>
  </si>
  <si>
    <t>5442220305427</t>
  </si>
  <si>
    <t>余芳</t>
  </si>
  <si>
    <t>5442220305812</t>
  </si>
  <si>
    <t>陈露</t>
  </si>
  <si>
    <t>5342220304911</t>
  </si>
  <si>
    <t>向俊丽</t>
  </si>
  <si>
    <t>药剂</t>
  </si>
  <si>
    <t>14222004036003182</t>
  </si>
  <si>
    <t>5342220308605</t>
  </si>
  <si>
    <t>赵紫薇</t>
  </si>
  <si>
    <t>5342220304707</t>
  </si>
  <si>
    <t>张苗</t>
  </si>
  <si>
    <t>5242220303308</t>
  </si>
  <si>
    <t>张思琪</t>
  </si>
  <si>
    <t>应城市疾病预防控制中心</t>
  </si>
  <si>
    <t>西医临床1</t>
  </si>
  <si>
    <t>14222004036004168</t>
  </si>
  <si>
    <t>5242220302623</t>
  </si>
  <si>
    <t>石思媛</t>
  </si>
  <si>
    <t>5242220302730</t>
  </si>
  <si>
    <t>万珺嘉</t>
  </si>
  <si>
    <t>5242220304605</t>
  </si>
  <si>
    <t>郑德双</t>
  </si>
  <si>
    <t>14222004036004169</t>
  </si>
  <si>
    <t>5242220302914</t>
  </si>
  <si>
    <t>陈千丹</t>
  </si>
  <si>
    <t>5242220304223</t>
  </si>
  <si>
    <t>周锐</t>
  </si>
  <si>
    <t>3142220801203</t>
  </si>
  <si>
    <t>袁思钰</t>
  </si>
  <si>
    <t>健康教育</t>
  </si>
  <si>
    <t>14222004036004170</t>
  </si>
  <si>
    <t>3142220801426</t>
  </si>
  <si>
    <t>张娜</t>
  </si>
  <si>
    <t>3142220802822</t>
  </si>
  <si>
    <t>吴思</t>
  </si>
  <si>
    <t>1142221001004</t>
  </si>
  <si>
    <t>蔡佳</t>
  </si>
  <si>
    <t>卫生监督员</t>
  </si>
  <si>
    <t>14222004036004171</t>
  </si>
  <si>
    <t>1142221004530</t>
  </si>
  <si>
    <t>万聪聪</t>
  </si>
  <si>
    <t>1142221000502</t>
  </si>
  <si>
    <t>刘汪钻</t>
  </si>
  <si>
    <t>1142221001402</t>
  </si>
  <si>
    <t>程灿</t>
  </si>
  <si>
    <t>5342220304810</t>
  </si>
  <si>
    <t>万凌杉</t>
  </si>
  <si>
    <t>应城市血防医院</t>
  </si>
  <si>
    <t>14222004036005183</t>
  </si>
  <si>
    <t>5342220304809</t>
  </si>
  <si>
    <t>冯志强</t>
  </si>
  <si>
    <t>5342220308601</t>
  </si>
  <si>
    <t>韩佳怡</t>
  </si>
  <si>
    <t>5142220308408</t>
  </si>
  <si>
    <t>陈蕾</t>
  </si>
  <si>
    <t>14222004036005184</t>
  </si>
  <si>
    <t>5142220302410</t>
  </si>
  <si>
    <t>何甜</t>
  </si>
  <si>
    <t>5242220304020</t>
  </si>
  <si>
    <t>闵朝斌</t>
  </si>
  <si>
    <t>14222004036005185</t>
  </si>
  <si>
    <t>5242220303701</t>
  </si>
  <si>
    <t>杨睿</t>
  </si>
  <si>
    <t>5242220302908</t>
  </si>
  <si>
    <t>陈伊扬</t>
  </si>
  <si>
    <t>5242220304115</t>
  </si>
  <si>
    <t>谢婉君</t>
  </si>
  <si>
    <t>14222004036005186</t>
  </si>
  <si>
    <t>5242220302925</t>
  </si>
  <si>
    <t>柳华</t>
  </si>
  <si>
    <t>2142220101514</t>
  </si>
  <si>
    <t>刘绍毅</t>
  </si>
  <si>
    <t>应城市急救中心</t>
  </si>
  <si>
    <t>14222004036006187</t>
  </si>
  <si>
    <t>2142220105424</t>
  </si>
  <si>
    <t>黄金溢</t>
  </si>
  <si>
    <t>2142220100320</t>
  </si>
  <si>
    <t>孙旭</t>
  </si>
  <si>
    <t>1142221000417</t>
  </si>
  <si>
    <t>周丽雯</t>
  </si>
  <si>
    <t>应城市卫生健康档案管理中心</t>
  </si>
  <si>
    <t>办公室职员</t>
  </si>
  <si>
    <t>14222004036007113</t>
  </si>
  <si>
    <t>1142221000718</t>
  </si>
  <si>
    <t>杨雨晨</t>
  </si>
  <si>
    <t>1142221004207</t>
  </si>
  <si>
    <t>杜钰琦</t>
  </si>
  <si>
    <t>5442220305918</t>
  </si>
  <si>
    <t>池云扬</t>
  </si>
  <si>
    <t>应城市蒲阳医院</t>
  </si>
  <si>
    <t>护理</t>
  </si>
  <si>
    <t>14222004036008188</t>
  </si>
  <si>
    <t>5442220306930</t>
  </si>
  <si>
    <t>陶荣</t>
  </si>
  <si>
    <t>5442220307312</t>
  </si>
  <si>
    <t>范丹平</t>
  </si>
  <si>
    <t>5242220303823</t>
  </si>
  <si>
    <t>朱峥旭</t>
  </si>
  <si>
    <t>14222004036008190</t>
  </si>
  <si>
    <t>5242220302818</t>
  </si>
  <si>
    <t>刘银</t>
  </si>
  <si>
    <t>5242220302905</t>
  </si>
  <si>
    <t>李佳莲</t>
  </si>
  <si>
    <t>14222004036008191</t>
  </si>
  <si>
    <t>5242220302820</t>
  </si>
  <si>
    <t>曹虎</t>
  </si>
  <si>
    <t>5242220304513</t>
  </si>
  <si>
    <t>张浩东</t>
  </si>
  <si>
    <t>5242220302525</t>
  </si>
  <si>
    <t>陈杨茜</t>
  </si>
  <si>
    <t>应城市城北街道办事处卫生院</t>
  </si>
  <si>
    <t>西医临床</t>
  </si>
  <si>
    <t>14222004036009202</t>
  </si>
  <si>
    <t>5442220306529</t>
  </si>
  <si>
    <t>陈雨欣</t>
  </si>
  <si>
    <t>14222004036009203</t>
  </si>
  <si>
    <t>5442220305127</t>
  </si>
  <si>
    <t>卢霏霏</t>
  </si>
  <si>
    <t>5442220306830</t>
  </si>
  <si>
    <t>潘雨欣</t>
  </si>
  <si>
    <t>5442220306302</t>
  </si>
  <si>
    <t>闵贝</t>
  </si>
  <si>
    <t>应城市四里棚街道办事处卫生院</t>
  </si>
  <si>
    <t>14222004036010198</t>
  </si>
  <si>
    <t>5442220306217</t>
  </si>
  <si>
    <t>华青连</t>
  </si>
  <si>
    <t>5442220307613</t>
  </si>
  <si>
    <t>聂天怡</t>
  </si>
  <si>
    <t>5442220306128</t>
  </si>
  <si>
    <t>张梦玲</t>
  </si>
  <si>
    <t>14222004036010199</t>
  </si>
  <si>
    <t>5442220305914</t>
  </si>
  <si>
    <t>陈欣</t>
  </si>
  <si>
    <t>5442220305601</t>
  </si>
  <si>
    <t>张玉婷</t>
  </si>
  <si>
    <t>5242220303921</t>
  </si>
  <si>
    <t>王心晨</t>
  </si>
  <si>
    <t>14222004036010200</t>
  </si>
  <si>
    <t>5242220302517</t>
  </si>
  <si>
    <t>段晨曦</t>
  </si>
  <si>
    <t>5242220302811</t>
  </si>
  <si>
    <t>2142220105207</t>
  </si>
  <si>
    <t>王馨渤</t>
  </si>
  <si>
    <t>14222004036010201</t>
  </si>
  <si>
    <t>2142220102209</t>
  </si>
  <si>
    <t>杨东亭</t>
  </si>
  <si>
    <t>2142220104701</t>
  </si>
  <si>
    <t>张丽</t>
  </si>
  <si>
    <t>5242220304110</t>
  </si>
  <si>
    <t>王雍</t>
  </si>
  <si>
    <t>应城市东马坊街道办事处卫生院</t>
  </si>
  <si>
    <t>14222004036011195</t>
  </si>
  <si>
    <t>5242220304319</t>
  </si>
  <si>
    <t>陈依文</t>
  </si>
  <si>
    <t>5242220303205</t>
  </si>
  <si>
    <t>夏欣</t>
  </si>
  <si>
    <t>5442220305204</t>
  </si>
  <si>
    <t>蔡慧</t>
  </si>
  <si>
    <t>14222004036011196</t>
  </si>
  <si>
    <t>5442220307025</t>
  </si>
  <si>
    <t>彭思琪</t>
  </si>
  <si>
    <t>5442220305720</t>
  </si>
  <si>
    <t>李喆</t>
  </si>
  <si>
    <t>5242220303416</t>
  </si>
  <si>
    <t>余章</t>
  </si>
  <si>
    <t>应城市长江埠街道办事处卫生院</t>
  </si>
  <si>
    <t>14222004036012192</t>
  </si>
  <si>
    <t>5242220302626</t>
  </si>
  <si>
    <t>徐高超</t>
  </si>
  <si>
    <t>5242220303826</t>
  </si>
  <si>
    <t>杨毅</t>
  </si>
  <si>
    <t>5242220304109</t>
  </si>
  <si>
    <t>姚睿</t>
  </si>
  <si>
    <t>5442220306121</t>
  </si>
  <si>
    <t>周香宇</t>
  </si>
  <si>
    <t>14222004036012193</t>
  </si>
  <si>
    <t>5442220307417</t>
  </si>
  <si>
    <t>李子贤</t>
  </si>
  <si>
    <t>5442220305907</t>
  </si>
  <si>
    <t>李宇琴</t>
  </si>
  <si>
    <t>5442220307102</t>
  </si>
  <si>
    <t>向秋林</t>
  </si>
  <si>
    <t>14222004036012194</t>
  </si>
  <si>
    <t>5442220307220</t>
  </si>
  <si>
    <t>杨艺</t>
  </si>
  <si>
    <t>5442220307807</t>
  </si>
  <si>
    <t>杨鸣</t>
  </si>
  <si>
    <t>5442220307715</t>
  </si>
  <si>
    <t>彭丽</t>
  </si>
  <si>
    <t>应城市田店镇卫生院</t>
  </si>
  <si>
    <t>14222004036013208</t>
  </si>
  <si>
    <t>5442220307824</t>
  </si>
  <si>
    <t>邓雅丹</t>
  </si>
  <si>
    <t>5442220305404</t>
  </si>
  <si>
    <t>陈媛</t>
  </si>
  <si>
    <t>5442220306615</t>
  </si>
  <si>
    <t>丁思怡</t>
  </si>
  <si>
    <t>14222004036013209</t>
  </si>
  <si>
    <t>5442220307228</t>
  </si>
  <si>
    <t>刘雪辰</t>
  </si>
  <si>
    <t>5442220306412</t>
  </si>
  <si>
    <t>程嘉彤</t>
  </si>
  <si>
    <t>5242220303614</t>
  </si>
  <si>
    <t>曹波</t>
  </si>
  <si>
    <t>应城市杨河镇中心卫生院</t>
  </si>
  <si>
    <t>14222004036014204</t>
  </si>
  <si>
    <t>5242220303712</t>
  </si>
  <si>
    <t>蔡贝宁</t>
  </si>
  <si>
    <t>14222004036014205</t>
  </si>
  <si>
    <t>5242220302506</t>
  </si>
  <si>
    <t>程兆文</t>
  </si>
  <si>
    <t>5442220306522</t>
  </si>
  <si>
    <t>刘杏</t>
  </si>
  <si>
    <t>应城市杨河镇巡检卫生院</t>
  </si>
  <si>
    <t>14222004036015206</t>
  </si>
  <si>
    <t>5442220307219</t>
  </si>
  <si>
    <t>魏瑶</t>
  </si>
  <si>
    <t>5442220307520</t>
  </si>
  <si>
    <t>徐金花</t>
  </si>
  <si>
    <t>5242220303525</t>
  </si>
  <si>
    <t>张学良</t>
  </si>
  <si>
    <t>14222004036015207</t>
  </si>
  <si>
    <t>5242220303905</t>
  </si>
  <si>
    <t>谭荣</t>
  </si>
  <si>
    <t>5242220304414</t>
  </si>
  <si>
    <t>秦小婷</t>
  </si>
  <si>
    <t>5442220305020</t>
  </si>
  <si>
    <t>王倩茹</t>
  </si>
  <si>
    <t>应城市郎君镇卫生院</t>
  </si>
  <si>
    <t>14222004036016197</t>
  </si>
  <si>
    <t>5442220306505</t>
  </si>
  <si>
    <t>魏思琪</t>
  </si>
  <si>
    <t>5442220306002</t>
  </si>
  <si>
    <t>李琰</t>
  </si>
  <si>
    <t>5542220308204</t>
  </si>
  <si>
    <t>乐曲</t>
  </si>
  <si>
    <t>应城市黄滩镇卫生院</t>
  </si>
  <si>
    <t>14222004036017211</t>
  </si>
  <si>
    <t>5542220308813</t>
  </si>
  <si>
    <t>刘欢</t>
  </si>
  <si>
    <t>5542220308021</t>
  </si>
  <si>
    <t>丁子阳</t>
  </si>
  <si>
    <t>5442220308704</t>
  </si>
  <si>
    <t>王洁</t>
  </si>
  <si>
    <t>14222004036017212</t>
  </si>
  <si>
    <t>5442220305110</t>
  </si>
  <si>
    <t>侯悦</t>
  </si>
  <si>
    <t>5442220306701</t>
  </si>
  <si>
    <t>柴紫欣</t>
  </si>
  <si>
    <t>5242220302714</t>
  </si>
  <si>
    <t>黄冲</t>
  </si>
  <si>
    <t>14222004036017213</t>
  </si>
  <si>
    <t>5442220307627</t>
  </si>
  <si>
    <t>陈瑛</t>
  </si>
  <si>
    <t>应城市天鹅镇卫生院</t>
  </si>
  <si>
    <t>14222004036018210</t>
  </si>
  <si>
    <t>5442220306708</t>
  </si>
  <si>
    <t>余佩佩</t>
  </si>
  <si>
    <t>5442220307717</t>
  </si>
  <si>
    <t>丁思影</t>
  </si>
  <si>
    <t>5242220304305</t>
  </si>
  <si>
    <t>柴根山</t>
  </si>
  <si>
    <t>应城市义和镇卫生院</t>
  </si>
  <si>
    <t>14222004036019218</t>
  </si>
  <si>
    <t>5242220303508</t>
  </si>
  <si>
    <t>周问元</t>
  </si>
  <si>
    <t>5442220307523</t>
  </si>
  <si>
    <t>李自航</t>
  </si>
  <si>
    <t>14222004036019219</t>
  </si>
  <si>
    <t>5442220305109</t>
  </si>
  <si>
    <t>史天玉</t>
  </si>
  <si>
    <t>5442220305122</t>
  </si>
  <si>
    <t>汤漫倩</t>
  </si>
  <si>
    <t>5442220306730</t>
  </si>
  <si>
    <t>应城市陈河镇中心卫生院</t>
  </si>
  <si>
    <t>14222004036020214</t>
  </si>
  <si>
    <t>5442220307508</t>
  </si>
  <si>
    <t>余莹芝</t>
  </si>
  <si>
    <t>5442220305529</t>
  </si>
  <si>
    <t>徐桃</t>
  </si>
  <si>
    <t>5442220306119</t>
  </si>
  <si>
    <t>张雯</t>
  </si>
  <si>
    <t>14222004036020215</t>
  </si>
  <si>
    <t>5442220307706</t>
  </si>
  <si>
    <t>杨芷寒</t>
  </si>
  <si>
    <t>5442220305729</t>
  </si>
  <si>
    <t>叶利</t>
  </si>
  <si>
    <t>5242220303222</t>
  </si>
  <si>
    <t>杨俊超</t>
  </si>
  <si>
    <t>14222004036020216</t>
  </si>
  <si>
    <t>5242220304628</t>
  </si>
  <si>
    <t>方奕怡</t>
  </si>
  <si>
    <t>5442220305511</t>
  </si>
  <si>
    <t>张玉杰</t>
  </si>
  <si>
    <t>应城市陈河镇古楼卫生院</t>
  </si>
  <si>
    <t>14222004036021217</t>
  </si>
  <si>
    <t>5442220306507</t>
  </si>
  <si>
    <t>5442220306808</t>
  </si>
  <si>
    <t>杨雪莹</t>
  </si>
  <si>
    <t>5242220303126</t>
  </si>
  <si>
    <t>项秀婷</t>
  </si>
  <si>
    <t>应城市杨岭镇中心卫生院</t>
  </si>
  <si>
    <t>14222004036022220</t>
  </si>
  <si>
    <t>5242220303129</t>
  </si>
  <si>
    <t>马菀域</t>
  </si>
  <si>
    <t>5242220303601</t>
  </si>
  <si>
    <t>张宗铸</t>
  </si>
  <si>
    <t>5442220307827</t>
  </si>
  <si>
    <t>黄珊</t>
  </si>
  <si>
    <t>应城市汤池镇卫生院</t>
  </si>
  <si>
    <t>14222004036023221</t>
  </si>
  <si>
    <t>5442220306113</t>
  </si>
  <si>
    <t>白威</t>
  </si>
  <si>
    <t>5442220305326</t>
  </si>
  <si>
    <t>陶翠</t>
  </si>
  <si>
    <t>5542220307909</t>
  </si>
  <si>
    <t>余芷莹</t>
  </si>
  <si>
    <t>14222004036023222</t>
  </si>
  <si>
    <t>5542220308123</t>
  </si>
  <si>
    <t>麻晓倩</t>
  </si>
  <si>
    <t>5542220308006</t>
  </si>
  <si>
    <t>邱思瑾</t>
  </si>
  <si>
    <t>附件1-2</t>
  </si>
  <si>
    <t>应城市事业单位2025年统一公开招聘免笔试岗位
资格复审人员名单</t>
  </si>
  <si>
    <t>序号</t>
  </si>
  <si>
    <t>岗位代码</t>
  </si>
  <si>
    <t>岗位名称</t>
  </si>
  <si>
    <t>招聘人数</t>
  </si>
  <si>
    <t>14222004036001114</t>
  </si>
  <si>
    <t>曹锐</t>
  </si>
  <si>
    <t>樊政炎</t>
  </si>
  <si>
    <t>胡维琦</t>
  </si>
  <si>
    <t xml:space="preserve">刘彬 </t>
  </si>
  <si>
    <t>刘平</t>
  </si>
  <si>
    <t>陶曲</t>
  </si>
  <si>
    <t xml:space="preserve">汪乾坤 </t>
  </si>
  <si>
    <t xml:space="preserve">汪伟 </t>
  </si>
  <si>
    <t xml:space="preserve">肖平 </t>
  </si>
  <si>
    <t xml:space="preserve">张帆 </t>
  </si>
  <si>
    <t>周成</t>
  </si>
  <si>
    <t>14222004036001115</t>
  </si>
  <si>
    <t xml:space="preserve">蔡晶 </t>
  </si>
  <si>
    <t xml:space="preserve">侯延辉 </t>
  </si>
  <si>
    <t xml:space="preserve">黄茂莲 </t>
  </si>
  <si>
    <t xml:space="preserve">彭林艳 </t>
  </si>
  <si>
    <t xml:space="preserve">祁鑫波 </t>
  </si>
  <si>
    <t xml:space="preserve">瞿小应 </t>
  </si>
  <si>
    <t xml:space="preserve">王智 </t>
  </si>
  <si>
    <t xml:space="preserve">吴琴 </t>
  </si>
  <si>
    <t>易博</t>
  </si>
  <si>
    <t xml:space="preserve">张志彪 </t>
  </si>
  <si>
    <t xml:space="preserve">朱鑫 </t>
  </si>
  <si>
    <t>14222004036001116</t>
  </si>
  <si>
    <t xml:space="preserve">代敏 </t>
  </si>
  <si>
    <t xml:space="preserve">范俊 </t>
  </si>
  <si>
    <t xml:space="preserve">夏磊 </t>
  </si>
  <si>
    <t>14222004036001145</t>
  </si>
  <si>
    <t>艾旭华</t>
  </si>
  <si>
    <t xml:space="preserve">邓思 </t>
  </si>
  <si>
    <t>董瑞敏</t>
  </si>
  <si>
    <t xml:space="preserve">胡聪 </t>
  </si>
  <si>
    <t xml:space="preserve">李娜 </t>
  </si>
  <si>
    <t xml:space="preserve">李旋 </t>
  </si>
  <si>
    <t xml:space="preserve">廖梅 </t>
  </si>
  <si>
    <t xml:space="preserve">刘静 </t>
  </si>
  <si>
    <t xml:space="preserve">毛小峡 </t>
  </si>
  <si>
    <t>王梅</t>
  </si>
  <si>
    <t xml:space="preserve">王滢 </t>
  </si>
  <si>
    <t xml:space="preserve">熊小莹 </t>
  </si>
  <si>
    <t xml:space="preserve">杨小华 </t>
  </si>
  <si>
    <t>余丹</t>
  </si>
  <si>
    <t xml:space="preserve">张晋芬 </t>
  </si>
  <si>
    <t xml:space="preserve">郑盼 </t>
  </si>
  <si>
    <t>14222004036002151</t>
  </si>
  <si>
    <t xml:space="preserve">应城市中医医院 </t>
  </si>
  <si>
    <t>西医临床 1</t>
  </si>
  <si>
    <t xml:space="preserve">李国杰 </t>
  </si>
  <si>
    <t xml:space="preserve">马三英 </t>
  </si>
  <si>
    <t>14222004036002158</t>
  </si>
  <si>
    <t>中医临床 1</t>
  </si>
  <si>
    <t>刘胜伟</t>
  </si>
  <si>
    <t xml:space="preserve">彭应涛 </t>
  </si>
  <si>
    <t xml:space="preserve">孙雷 </t>
  </si>
  <si>
    <t>14222004036003172</t>
  </si>
  <si>
    <t xml:space="preserve">应城市妇幼保健
计划生育服务中心 </t>
  </si>
  <si>
    <t xml:space="preserve">梁维 </t>
  </si>
  <si>
    <t xml:space="preserve">左彩霞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</si>
</sst>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 applyNumberFormat="0" applyFont="0" applyFill="0" applyBorder="0" applyAlignment="0" applyProtection="0"/>
    <xf numFmtId="0" fontId="29" fillId="0" borderId="0"/>
    <xf numFmtId="0" fontId="29" fillId="0" borderId="0"/>
    <xf numFmtId="0" fontId="28" fillId="0" borderId="0" applyNumberFormat="0" applyFont="0" applyFill="0" applyBorder="0" applyAlignment="0" applyProtection="0"/>
  </cellStyleXfs>
  <cellXfs count="4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49" applyNumberFormat="1" applyFont="1" applyFill="1" applyBorder="1" applyAlignment="1" applyProtection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5" fillId="3" borderId="0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1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R750"/>
  <sheetViews>
    <sheetView workbookViewId="0">
      <selection activeCell="U12" sqref="U12"/>
    </sheetView>
  </sheetViews>
  <sheetFormatPr defaultColWidth="9" defaultRowHeight="29" customHeight="1"/>
  <cols>
    <col min="1" max="1" width="14.5" style="26" customWidth="1"/>
    <col min="2" max="2" width="6.875" style="26" customWidth="1"/>
    <col min="3" max="3" width="4" style="26" customWidth="1"/>
    <col min="4" max="4" width="31.375" style="27" customWidth="1"/>
    <col min="5" max="5" width="13.75" style="27" customWidth="1"/>
    <col min="6" max="6" width="18.375" style="26" customWidth="1"/>
    <col min="7" max="7" width="4.5" style="26" customWidth="1"/>
    <col min="8" max="10" width="6.375" style="26" customWidth="1"/>
    <col min="11" max="11" width="6.375" style="28" customWidth="1"/>
    <col min="12" max="12" width="3.75" style="28" customWidth="1"/>
    <col min="13" max="13" width="6.25" style="29" customWidth="1"/>
    <col min="14" max="14" width="6.375" style="29" customWidth="1"/>
    <col min="15" max="15" width="4.75" style="28" customWidth="1"/>
    <col min="16" max="44" width="9" style="21"/>
    <col min="45" max="16379" width="7.5" style="18"/>
    <col min="16380" max="16384" width="9" style="18"/>
  </cols>
  <sheetData>
    <row r="1" customHeight="1" spans="1: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customHeight="1" spans="1:15">
      <c r="A2" s="31" t="s">
        <v>1</v>
      </c>
      <c r="B2" s="31"/>
      <c r="C2" s="31"/>
      <c r="D2" s="31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="18" customFormat="1" ht="47" customHeight="1" spans="1:44">
      <c r="A3" s="31"/>
      <c r="B3" s="31"/>
      <c r="C3" s="31"/>
      <c r="D3" s="31"/>
      <c r="E3" s="32"/>
      <c r="F3" s="31"/>
      <c r="G3" s="31"/>
      <c r="H3" s="31"/>
      <c r="I3" s="31"/>
      <c r="J3" s="31"/>
      <c r="K3" s="31"/>
      <c r="L3" s="31"/>
      <c r="M3" s="31"/>
      <c r="N3" s="31"/>
      <c r="O3" s="3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</row>
    <row r="4" s="19" customFormat="1" ht="79" customHeight="1" spans="1:44">
      <c r="A4" s="33" t="s">
        <v>2</v>
      </c>
      <c r="B4" s="33" t="s">
        <v>3</v>
      </c>
      <c r="C4" s="33" t="s">
        <v>4</v>
      </c>
      <c r="D4" s="34" t="s">
        <v>5</v>
      </c>
      <c r="E4" s="34" t="s">
        <v>6</v>
      </c>
      <c r="F4" s="33" t="s">
        <v>7</v>
      </c>
      <c r="G4" s="35" t="s">
        <v>8</v>
      </c>
      <c r="H4" s="36" t="s">
        <v>9</v>
      </c>
      <c r="I4" s="36" t="s">
        <v>10</v>
      </c>
      <c r="J4" s="35" t="s">
        <v>11</v>
      </c>
      <c r="K4" s="40" t="s">
        <v>12</v>
      </c>
      <c r="L4" s="41" t="s">
        <v>13</v>
      </c>
      <c r="M4" s="42" t="s">
        <v>14</v>
      </c>
      <c r="N4" s="42" t="s">
        <v>15</v>
      </c>
      <c r="O4" s="40" t="s">
        <v>16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</row>
    <row r="5" s="20" customFormat="1" customHeight="1" spans="1:44">
      <c r="A5" s="37" t="s">
        <v>17</v>
      </c>
      <c r="B5" s="37" t="s">
        <v>18</v>
      </c>
      <c r="C5" s="37" t="s">
        <v>19</v>
      </c>
      <c r="D5" s="38" t="s">
        <v>20</v>
      </c>
      <c r="E5" s="38" t="s">
        <v>21</v>
      </c>
      <c r="F5" s="37" t="s">
        <v>22</v>
      </c>
      <c r="G5" s="37">
        <v>1</v>
      </c>
      <c r="H5" s="37">
        <v>116</v>
      </c>
      <c r="I5" s="37">
        <v>96</v>
      </c>
      <c r="J5" s="37">
        <v>212</v>
      </c>
      <c r="K5" s="43">
        <f>J5/3</f>
        <v>70.6666666666667</v>
      </c>
      <c r="L5" s="44"/>
      <c r="M5" s="43">
        <f t="shared" ref="M5:M27" si="0">K5+L5</f>
        <v>70.6666666666667</v>
      </c>
      <c r="N5" s="43">
        <f t="shared" ref="N5:N27" si="1">M5*0.4</f>
        <v>28.2666666666667</v>
      </c>
      <c r="O5" s="44">
        <v>1</v>
      </c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customHeight="1" spans="1:15">
      <c r="A6" s="37" t="s">
        <v>23</v>
      </c>
      <c r="B6" s="37" t="s">
        <v>24</v>
      </c>
      <c r="C6" s="39" t="s">
        <v>19</v>
      </c>
      <c r="D6" s="38" t="s">
        <v>20</v>
      </c>
      <c r="E6" s="38" t="s">
        <v>21</v>
      </c>
      <c r="F6" s="37" t="s">
        <v>22</v>
      </c>
      <c r="G6" s="37"/>
      <c r="H6" s="37">
        <v>106.5</v>
      </c>
      <c r="I6" s="37">
        <v>99</v>
      </c>
      <c r="J6" s="37">
        <v>205.5</v>
      </c>
      <c r="K6" s="43">
        <f t="shared" ref="K6:K28" si="2">J6/3</f>
        <v>68.5</v>
      </c>
      <c r="L6" s="44"/>
      <c r="M6" s="43">
        <f t="shared" si="0"/>
        <v>68.5</v>
      </c>
      <c r="N6" s="43">
        <f t="shared" si="1"/>
        <v>27.4</v>
      </c>
      <c r="O6" s="44">
        <v>2</v>
      </c>
    </row>
    <row r="7" s="20" customFormat="1" customHeight="1" spans="1:44">
      <c r="A7" s="37" t="s">
        <v>25</v>
      </c>
      <c r="B7" s="37" t="s">
        <v>26</v>
      </c>
      <c r="C7" s="39" t="s">
        <v>19</v>
      </c>
      <c r="D7" s="38" t="s">
        <v>20</v>
      </c>
      <c r="E7" s="38" t="s">
        <v>21</v>
      </c>
      <c r="F7" s="37" t="s">
        <v>22</v>
      </c>
      <c r="G7" s="37"/>
      <c r="H7" s="37">
        <v>97</v>
      </c>
      <c r="I7" s="37">
        <v>108</v>
      </c>
      <c r="J7" s="37">
        <v>205</v>
      </c>
      <c r="K7" s="43">
        <f t="shared" si="2"/>
        <v>68.3333333333333</v>
      </c>
      <c r="L7" s="44"/>
      <c r="M7" s="43">
        <f t="shared" si="0"/>
        <v>68.3333333333333</v>
      </c>
      <c r="N7" s="43">
        <f t="shared" si="1"/>
        <v>27.3333333333333</v>
      </c>
      <c r="O7" s="44">
        <v>3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="20" customFormat="1" customHeight="1" spans="1:44">
      <c r="A8" s="37" t="s">
        <v>27</v>
      </c>
      <c r="B8" s="37" t="s">
        <v>28</v>
      </c>
      <c r="C8" s="39" t="s">
        <v>19</v>
      </c>
      <c r="D8" s="38" t="s">
        <v>29</v>
      </c>
      <c r="E8" s="38" t="s">
        <v>30</v>
      </c>
      <c r="F8" s="37" t="s">
        <v>31</v>
      </c>
      <c r="G8" s="37">
        <v>3</v>
      </c>
      <c r="H8" s="37">
        <v>111.5</v>
      </c>
      <c r="I8" s="37">
        <v>114</v>
      </c>
      <c r="J8" s="37">
        <v>225.5</v>
      </c>
      <c r="K8" s="43">
        <f t="shared" si="2"/>
        <v>75.1666666666667</v>
      </c>
      <c r="L8" s="44"/>
      <c r="M8" s="43">
        <f t="shared" si="0"/>
        <v>75.1666666666667</v>
      </c>
      <c r="N8" s="43">
        <f t="shared" si="1"/>
        <v>30.0666666666667</v>
      </c>
      <c r="O8" s="44">
        <v>1</v>
      </c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="20" customFormat="1" customHeight="1" spans="1:44">
      <c r="A9" s="37" t="s">
        <v>32</v>
      </c>
      <c r="B9" s="37" t="s">
        <v>33</v>
      </c>
      <c r="C9" s="39" t="s">
        <v>19</v>
      </c>
      <c r="D9" s="38" t="s">
        <v>29</v>
      </c>
      <c r="E9" s="38" t="s">
        <v>30</v>
      </c>
      <c r="F9" s="37" t="s">
        <v>31</v>
      </c>
      <c r="G9" s="37"/>
      <c r="H9" s="37">
        <v>121.5</v>
      </c>
      <c r="I9" s="37">
        <v>102.5</v>
      </c>
      <c r="J9" s="37">
        <v>224</v>
      </c>
      <c r="K9" s="43">
        <f t="shared" si="2"/>
        <v>74.6666666666667</v>
      </c>
      <c r="L9" s="44"/>
      <c r="M9" s="43">
        <f t="shared" si="0"/>
        <v>74.6666666666667</v>
      </c>
      <c r="N9" s="43">
        <f t="shared" si="1"/>
        <v>29.8666666666667</v>
      </c>
      <c r="O9" s="44">
        <v>2</v>
      </c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="20" customFormat="1" customHeight="1" spans="1:44">
      <c r="A10" s="37" t="s">
        <v>34</v>
      </c>
      <c r="B10" s="37" t="s">
        <v>35</v>
      </c>
      <c r="C10" s="39" t="s">
        <v>19</v>
      </c>
      <c r="D10" s="38" t="s">
        <v>29</v>
      </c>
      <c r="E10" s="38" t="s">
        <v>30</v>
      </c>
      <c r="F10" s="37" t="s">
        <v>31</v>
      </c>
      <c r="G10" s="37"/>
      <c r="H10" s="37">
        <v>108.5</v>
      </c>
      <c r="I10" s="37">
        <v>114</v>
      </c>
      <c r="J10" s="37">
        <v>222.5</v>
      </c>
      <c r="K10" s="43">
        <f t="shared" si="2"/>
        <v>74.1666666666667</v>
      </c>
      <c r="L10" s="44"/>
      <c r="M10" s="43">
        <f t="shared" si="0"/>
        <v>74.1666666666667</v>
      </c>
      <c r="N10" s="43">
        <f t="shared" si="1"/>
        <v>29.6666666666667</v>
      </c>
      <c r="O10" s="44">
        <v>3</v>
      </c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="20" customFormat="1" customHeight="1" spans="1:44">
      <c r="A11" s="37" t="s">
        <v>36</v>
      </c>
      <c r="B11" s="37" t="s">
        <v>37</v>
      </c>
      <c r="C11" s="39" t="s">
        <v>19</v>
      </c>
      <c r="D11" s="38" t="s">
        <v>29</v>
      </c>
      <c r="E11" s="38" t="s">
        <v>30</v>
      </c>
      <c r="F11" s="37" t="s">
        <v>31</v>
      </c>
      <c r="G11" s="37"/>
      <c r="H11" s="37">
        <v>117.5</v>
      </c>
      <c r="I11" s="37">
        <v>103</v>
      </c>
      <c r="J11" s="37">
        <v>220.5</v>
      </c>
      <c r="K11" s="43">
        <f t="shared" si="2"/>
        <v>73.5</v>
      </c>
      <c r="L11" s="44"/>
      <c r="M11" s="43">
        <f t="shared" si="0"/>
        <v>73.5</v>
      </c>
      <c r="N11" s="43">
        <f t="shared" si="1"/>
        <v>29.4</v>
      </c>
      <c r="O11" s="44">
        <v>4</v>
      </c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customHeight="1" spans="1:15">
      <c r="A12" s="37" t="s">
        <v>38</v>
      </c>
      <c r="B12" s="37" t="s">
        <v>39</v>
      </c>
      <c r="C12" s="39" t="s">
        <v>40</v>
      </c>
      <c r="D12" s="38" t="s">
        <v>29</v>
      </c>
      <c r="E12" s="38" t="s">
        <v>30</v>
      </c>
      <c r="F12" s="37" t="s">
        <v>31</v>
      </c>
      <c r="G12" s="37"/>
      <c r="H12" s="37">
        <v>113</v>
      </c>
      <c r="I12" s="37">
        <v>105</v>
      </c>
      <c r="J12" s="37">
        <v>218</v>
      </c>
      <c r="K12" s="43">
        <f t="shared" si="2"/>
        <v>72.6666666666667</v>
      </c>
      <c r="L12" s="44"/>
      <c r="M12" s="43">
        <f t="shared" si="0"/>
        <v>72.6666666666667</v>
      </c>
      <c r="N12" s="43">
        <f t="shared" si="1"/>
        <v>29.0666666666667</v>
      </c>
      <c r="O12" s="44">
        <v>5</v>
      </c>
    </row>
    <row r="13" s="19" customFormat="1" customHeight="1" spans="1:44">
      <c r="A13" s="37" t="s">
        <v>41</v>
      </c>
      <c r="B13" s="37" t="s">
        <v>42</v>
      </c>
      <c r="C13" s="39" t="s">
        <v>19</v>
      </c>
      <c r="D13" s="38" t="s">
        <v>29</v>
      </c>
      <c r="E13" s="38" t="s">
        <v>30</v>
      </c>
      <c r="F13" s="37" t="s">
        <v>31</v>
      </c>
      <c r="G13" s="37"/>
      <c r="H13" s="37">
        <v>109</v>
      </c>
      <c r="I13" s="37">
        <v>109</v>
      </c>
      <c r="J13" s="37">
        <v>218</v>
      </c>
      <c r="K13" s="43">
        <f t="shared" si="2"/>
        <v>72.6666666666667</v>
      </c>
      <c r="L13" s="44"/>
      <c r="M13" s="43">
        <f t="shared" si="0"/>
        <v>72.6666666666667</v>
      </c>
      <c r="N13" s="43">
        <f t="shared" si="1"/>
        <v>29.0666666666667</v>
      </c>
      <c r="O13" s="44">
        <v>5</v>
      </c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</row>
    <row r="14" customHeight="1" spans="1:15">
      <c r="A14" s="37" t="s">
        <v>43</v>
      </c>
      <c r="B14" s="37" t="s">
        <v>44</v>
      </c>
      <c r="C14" s="39" t="s">
        <v>40</v>
      </c>
      <c r="D14" s="38" t="s">
        <v>29</v>
      </c>
      <c r="E14" s="38" t="s">
        <v>30</v>
      </c>
      <c r="F14" s="37" t="s">
        <v>31</v>
      </c>
      <c r="G14" s="37"/>
      <c r="H14" s="37">
        <v>112.5</v>
      </c>
      <c r="I14" s="37">
        <v>104</v>
      </c>
      <c r="J14" s="37">
        <v>216.5</v>
      </c>
      <c r="K14" s="43">
        <f t="shared" si="2"/>
        <v>72.1666666666667</v>
      </c>
      <c r="L14" s="44"/>
      <c r="M14" s="43">
        <f t="shared" si="0"/>
        <v>72.1666666666667</v>
      </c>
      <c r="N14" s="43">
        <f t="shared" si="1"/>
        <v>28.8666666666667</v>
      </c>
      <c r="O14" s="44">
        <v>7</v>
      </c>
    </row>
    <row r="15" customHeight="1" spans="1:15">
      <c r="A15" s="37" t="s">
        <v>45</v>
      </c>
      <c r="B15" s="37" t="s">
        <v>46</v>
      </c>
      <c r="C15" s="39" t="s">
        <v>19</v>
      </c>
      <c r="D15" s="38" t="s">
        <v>29</v>
      </c>
      <c r="E15" s="38" t="s">
        <v>30</v>
      </c>
      <c r="F15" s="37" t="s">
        <v>31</v>
      </c>
      <c r="G15" s="37"/>
      <c r="H15" s="37">
        <v>98.5</v>
      </c>
      <c r="I15" s="37">
        <v>115</v>
      </c>
      <c r="J15" s="37">
        <v>213.5</v>
      </c>
      <c r="K15" s="43">
        <f t="shared" si="2"/>
        <v>71.1666666666667</v>
      </c>
      <c r="L15" s="44"/>
      <c r="M15" s="43">
        <f t="shared" si="0"/>
        <v>71.1666666666667</v>
      </c>
      <c r="N15" s="43">
        <f t="shared" si="1"/>
        <v>28.4666666666667</v>
      </c>
      <c r="O15" s="44">
        <v>8</v>
      </c>
    </row>
    <row r="16" s="20" customFormat="1" customHeight="1" spans="1:44">
      <c r="A16" s="37" t="s">
        <v>47</v>
      </c>
      <c r="B16" s="37" t="s">
        <v>48</v>
      </c>
      <c r="C16" s="39" t="s">
        <v>19</v>
      </c>
      <c r="D16" s="38" t="s">
        <v>29</v>
      </c>
      <c r="E16" s="38" t="s">
        <v>30</v>
      </c>
      <c r="F16" s="37" t="s">
        <v>31</v>
      </c>
      <c r="G16" s="37"/>
      <c r="H16" s="37">
        <v>101</v>
      </c>
      <c r="I16" s="37">
        <v>111</v>
      </c>
      <c r="J16" s="37">
        <v>212</v>
      </c>
      <c r="K16" s="43">
        <f t="shared" si="2"/>
        <v>70.6666666666667</v>
      </c>
      <c r="L16" s="44"/>
      <c r="M16" s="43">
        <f t="shared" si="0"/>
        <v>70.6666666666667</v>
      </c>
      <c r="N16" s="43">
        <f t="shared" si="1"/>
        <v>28.2666666666667</v>
      </c>
      <c r="O16" s="44">
        <v>9</v>
      </c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="21" customFormat="1" customHeight="1" spans="1:15">
      <c r="A17" s="37" t="s">
        <v>49</v>
      </c>
      <c r="B17" s="37" t="s">
        <v>50</v>
      </c>
      <c r="C17" s="39" t="s">
        <v>19</v>
      </c>
      <c r="D17" s="38" t="s">
        <v>51</v>
      </c>
      <c r="E17" s="38" t="s">
        <v>52</v>
      </c>
      <c r="F17" s="37" t="s">
        <v>53</v>
      </c>
      <c r="G17" s="37">
        <v>1</v>
      </c>
      <c r="H17" s="37">
        <v>89</v>
      </c>
      <c r="I17" s="37">
        <v>89.5</v>
      </c>
      <c r="J17" s="37">
        <v>178.5</v>
      </c>
      <c r="K17" s="43">
        <f t="shared" si="2"/>
        <v>59.5</v>
      </c>
      <c r="L17" s="44"/>
      <c r="M17" s="43">
        <f t="shared" si="0"/>
        <v>59.5</v>
      </c>
      <c r="N17" s="43">
        <f t="shared" si="1"/>
        <v>23.8</v>
      </c>
      <c r="O17" s="44">
        <v>1</v>
      </c>
    </row>
    <row r="18" s="22" customFormat="1" customHeight="1" spans="1:15">
      <c r="A18" s="37" t="s">
        <v>54</v>
      </c>
      <c r="B18" s="37" t="s">
        <v>55</v>
      </c>
      <c r="C18" s="39" t="s">
        <v>19</v>
      </c>
      <c r="D18" s="38" t="s">
        <v>51</v>
      </c>
      <c r="E18" s="38" t="s">
        <v>52</v>
      </c>
      <c r="F18" s="37" t="s">
        <v>53</v>
      </c>
      <c r="G18" s="37"/>
      <c r="H18" s="37">
        <v>67.5</v>
      </c>
      <c r="I18" s="37">
        <v>95.5</v>
      </c>
      <c r="J18" s="37">
        <v>163</v>
      </c>
      <c r="K18" s="43">
        <f t="shared" si="2"/>
        <v>54.3333333333333</v>
      </c>
      <c r="L18" s="44"/>
      <c r="M18" s="43">
        <f t="shared" si="0"/>
        <v>54.3333333333333</v>
      </c>
      <c r="N18" s="43">
        <f t="shared" si="1"/>
        <v>21.7333333333333</v>
      </c>
      <c r="O18" s="44">
        <v>2</v>
      </c>
    </row>
    <row r="19" s="20" customFormat="1" customHeight="1" spans="1:44">
      <c r="A19" s="37" t="s">
        <v>56</v>
      </c>
      <c r="B19" s="37" t="s">
        <v>57</v>
      </c>
      <c r="C19" s="39" t="s">
        <v>19</v>
      </c>
      <c r="D19" s="38" t="s">
        <v>51</v>
      </c>
      <c r="E19" s="38" t="s">
        <v>58</v>
      </c>
      <c r="F19" s="37" t="s">
        <v>59</v>
      </c>
      <c r="G19" s="37">
        <v>1</v>
      </c>
      <c r="H19" s="37">
        <v>110.5</v>
      </c>
      <c r="I19" s="37">
        <v>107.5</v>
      </c>
      <c r="J19" s="37">
        <v>218</v>
      </c>
      <c r="K19" s="43">
        <f t="shared" si="2"/>
        <v>72.6666666666667</v>
      </c>
      <c r="L19" s="44"/>
      <c r="M19" s="43">
        <f t="shared" si="0"/>
        <v>72.6666666666667</v>
      </c>
      <c r="N19" s="43">
        <f t="shared" si="1"/>
        <v>29.0666666666667</v>
      </c>
      <c r="O19" s="44">
        <v>1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customHeight="1" spans="1:15">
      <c r="A20" s="37" t="s">
        <v>60</v>
      </c>
      <c r="B20" s="37" t="s">
        <v>61</v>
      </c>
      <c r="C20" s="39" t="s">
        <v>19</v>
      </c>
      <c r="D20" s="38" t="s">
        <v>51</v>
      </c>
      <c r="E20" s="38" t="s">
        <v>58</v>
      </c>
      <c r="F20" s="37" t="s">
        <v>59</v>
      </c>
      <c r="G20" s="37"/>
      <c r="H20" s="37">
        <v>107.5</v>
      </c>
      <c r="I20" s="37">
        <v>110.5</v>
      </c>
      <c r="J20" s="37">
        <v>218</v>
      </c>
      <c r="K20" s="43">
        <f t="shared" si="2"/>
        <v>72.6666666666667</v>
      </c>
      <c r="L20" s="44"/>
      <c r="M20" s="43">
        <f t="shared" si="0"/>
        <v>72.6666666666667</v>
      </c>
      <c r="N20" s="43">
        <f t="shared" si="1"/>
        <v>29.0666666666667</v>
      </c>
      <c r="O20" s="44">
        <v>1</v>
      </c>
    </row>
    <row r="21" s="20" customFormat="1" customHeight="1" spans="1:44">
      <c r="A21" s="37" t="s">
        <v>62</v>
      </c>
      <c r="B21" s="37" t="s">
        <v>63</v>
      </c>
      <c r="C21" s="39" t="s">
        <v>19</v>
      </c>
      <c r="D21" s="38" t="s">
        <v>51</v>
      </c>
      <c r="E21" s="38" t="s">
        <v>58</v>
      </c>
      <c r="F21" s="37" t="s">
        <v>59</v>
      </c>
      <c r="G21" s="37"/>
      <c r="H21" s="37">
        <v>96.5</v>
      </c>
      <c r="I21" s="37">
        <v>120</v>
      </c>
      <c r="J21" s="37">
        <v>216.5</v>
      </c>
      <c r="K21" s="43">
        <f t="shared" si="2"/>
        <v>72.1666666666667</v>
      </c>
      <c r="L21" s="44"/>
      <c r="M21" s="43">
        <f t="shared" si="0"/>
        <v>72.1666666666667</v>
      </c>
      <c r="N21" s="43">
        <f t="shared" si="1"/>
        <v>28.8666666666667</v>
      </c>
      <c r="O21" s="44">
        <v>3</v>
      </c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="21" customFormat="1" customHeight="1" spans="1:15">
      <c r="A22" s="37" t="s">
        <v>64</v>
      </c>
      <c r="B22" s="37" t="s">
        <v>65</v>
      </c>
      <c r="C22" s="39" t="s">
        <v>19</v>
      </c>
      <c r="D22" s="38" t="s">
        <v>66</v>
      </c>
      <c r="E22" s="38" t="s">
        <v>67</v>
      </c>
      <c r="F22" s="37" t="s">
        <v>68</v>
      </c>
      <c r="G22" s="37">
        <v>1</v>
      </c>
      <c r="H22" s="37">
        <v>121</v>
      </c>
      <c r="I22" s="37">
        <v>101</v>
      </c>
      <c r="J22" s="37">
        <v>222</v>
      </c>
      <c r="K22" s="43">
        <f t="shared" si="2"/>
        <v>74</v>
      </c>
      <c r="L22" s="44"/>
      <c r="M22" s="43">
        <f t="shared" si="0"/>
        <v>74</v>
      </c>
      <c r="N22" s="43">
        <f t="shared" si="1"/>
        <v>29.6</v>
      </c>
      <c r="O22" s="44">
        <v>1</v>
      </c>
    </row>
    <row r="23" s="21" customFormat="1" customHeight="1" spans="1:15">
      <c r="A23" s="37" t="s">
        <v>69</v>
      </c>
      <c r="B23" s="37" t="s">
        <v>70</v>
      </c>
      <c r="C23" s="39" t="s">
        <v>40</v>
      </c>
      <c r="D23" s="38" t="s">
        <v>66</v>
      </c>
      <c r="E23" s="38" t="s">
        <v>67</v>
      </c>
      <c r="F23" s="37" t="s">
        <v>68</v>
      </c>
      <c r="G23" s="37"/>
      <c r="H23" s="37">
        <v>125.5</v>
      </c>
      <c r="I23" s="37">
        <v>87</v>
      </c>
      <c r="J23" s="37">
        <v>212.5</v>
      </c>
      <c r="K23" s="43">
        <f t="shared" si="2"/>
        <v>70.8333333333333</v>
      </c>
      <c r="L23" s="44"/>
      <c r="M23" s="43">
        <f t="shared" si="0"/>
        <v>70.8333333333333</v>
      </c>
      <c r="N23" s="43">
        <f t="shared" si="1"/>
        <v>28.3333333333333</v>
      </c>
      <c r="O23" s="44">
        <v>2</v>
      </c>
    </row>
    <row r="24" customHeight="1" spans="1:15">
      <c r="A24" s="37" t="s">
        <v>71</v>
      </c>
      <c r="B24" s="37" t="s">
        <v>72</v>
      </c>
      <c r="C24" s="39" t="s">
        <v>19</v>
      </c>
      <c r="D24" s="38" t="s">
        <v>66</v>
      </c>
      <c r="E24" s="38" t="s">
        <v>67</v>
      </c>
      <c r="F24" s="37" t="s">
        <v>68</v>
      </c>
      <c r="G24" s="37"/>
      <c r="H24" s="37">
        <v>103</v>
      </c>
      <c r="I24" s="37">
        <v>106</v>
      </c>
      <c r="J24" s="37">
        <v>209</v>
      </c>
      <c r="K24" s="43">
        <f t="shared" si="2"/>
        <v>69.6666666666667</v>
      </c>
      <c r="L24" s="44"/>
      <c r="M24" s="43">
        <f t="shared" si="0"/>
        <v>69.6666666666667</v>
      </c>
      <c r="N24" s="43">
        <f t="shared" si="1"/>
        <v>27.8666666666667</v>
      </c>
      <c r="O24" s="44">
        <v>3</v>
      </c>
    </row>
    <row r="25" s="23" customFormat="1" customHeight="1" spans="1:15">
      <c r="A25" s="37" t="s">
        <v>73</v>
      </c>
      <c r="B25" s="37" t="s">
        <v>74</v>
      </c>
      <c r="C25" s="39" t="s">
        <v>19</v>
      </c>
      <c r="D25" s="38" t="s">
        <v>75</v>
      </c>
      <c r="E25" s="38" t="s">
        <v>76</v>
      </c>
      <c r="F25" s="37" t="s">
        <v>77</v>
      </c>
      <c r="G25" s="37">
        <v>1</v>
      </c>
      <c r="H25" s="37">
        <v>110</v>
      </c>
      <c r="I25" s="37">
        <v>104</v>
      </c>
      <c r="J25" s="37">
        <v>214</v>
      </c>
      <c r="K25" s="43">
        <f t="shared" si="2"/>
        <v>71.3333333333333</v>
      </c>
      <c r="L25" s="44">
        <v>5</v>
      </c>
      <c r="M25" s="43">
        <f t="shared" si="0"/>
        <v>76.3333333333333</v>
      </c>
      <c r="N25" s="43">
        <f t="shared" si="1"/>
        <v>30.5333333333333</v>
      </c>
      <c r="O25" s="44">
        <v>1</v>
      </c>
    </row>
    <row r="26" s="20" customFormat="1" customHeight="1" spans="1:44">
      <c r="A26" s="37" t="s">
        <v>78</v>
      </c>
      <c r="B26" s="37" t="s">
        <v>79</v>
      </c>
      <c r="C26" s="39" t="s">
        <v>19</v>
      </c>
      <c r="D26" s="38" t="s">
        <v>75</v>
      </c>
      <c r="E26" s="38" t="s">
        <v>76</v>
      </c>
      <c r="F26" s="37" t="s">
        <v>77</v>
      </c>
      <c r="G26" s="37"/>
      <c r="H26" s="37">
        <v>110.5</v>
      </c>
      <c r="I26" s="37">
        <v>112</v>
      </c>
      <c r="J26" s="37">
        <v>222.5</v>
      </c>
      <c r="K26" s="43">
        <f t="shared" si="2"/>
        <v>74.1666666666667</v>
      </c>
      <c r="L26" s="44"/>
      <c r="M26" s="43">
        <f t="shared" si="0"/>
        <v>74.1666666666667</v>
      </c>
      <c r="N26" s="43">
        <f t="shared" si="1"/>
        <v>29.6666666666667</v>
      </c>
      <c r="O26" s="44">
        <v>2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="20" customFormat="1" customHeight="1" spans="1:44">
      <c r="A27" s="39" t="s">
        <v>80</v>
      </c>
      <c r="B27" s="37" t="s">
        <v>81</v>
      </c>
      <c r="C27" s="39" t="s">
        <v>19</v>
      </c>
      <c r="D27" s="38" t="s">
        <v>75</v>
      </c>
      <c r="E27" s="38" t="s">
        <v>76</v>
      </c>
      <c r="F27" s="37" t="s">
        <v>77</v>
      </c>
      <c r="G27" s="37"/>
      <c r="H27" s="39">
        <v>101.5</v>
      </c>
      <c r="I27" s="39">
        <v>99</v>
      </c>
      <c r="J27" s="39">
        <v>200.5</v>
      </c>
      <c r="K27" s="43">
        <f t="shared" si="2"/>
        <v>66.8333333333333</v>
      </c>
      <c r="L27" s="44">
        <v>5</v>
      </c>
      <c r="M27" s="43">
        <f t="shared" si="0"/>
        <v>71.8333333333333</v>
      </c>
      <c r="N27" s="43">
        <f t="shared" si="1"/>
        <v>28.7333333333333</v>
      </c>
      <c r="O27" s="44">
        <v>3</v>
      </c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</row>
    <row r="28" customHeight="1" spans="1:15">
      <c r="A28" s="37" t="s">
        <v>82</v>
      </c>
      <c r="B28" s="37" t="s">
        <v>83</v>
      </c>
      <c r="C28" s="39" t="s">
        <v>40</v>
      </c>
      <c r="D28" s="38" t="s">
        <v>84</v>
      </c>
      <c r="E28" s="38" t="s">
        <v>85</v>
      </c>
      <c r="F28" s="37" t="s">
        <v>86</v>
      </c>
      <c r="G28" s="37">
        <v>1</v>
      </c>
      <c r="H28" s="37">
        <v>106.5</v>
      </c>
      <c r="I28" s="37">
        <v>92</v>
      </c>
      <c r="J28" s="37">
        <v>198.5</v>
      </c>
      <c r="K28" s="43">
        <f t="shared" ref="K28:K90" si="3">J28/3</f>
        <v>66.1666666666667</v>
      </c>
      <c r="L28" s="44"/>
      <c r="M28" s="43">
        <f t="shared" ref="M28:M86" si="4">K28+L28</f>
        <v>66.1666666666667</v>
      </c>
      <c r="N28" s="43">
        <f t="shared" ref="N28:N86" si="5">M28*0.4</f>
        <v>26.4666666666667</v>
      </c>
      <c r="O28" s="44">
        <v>1</v>
      </c>
    </row>
    <row r="29" customHeight="1" spans="1:15">
      <c r="A29" s="37" t="s">
        <v>87</v>
      </c>
      <c r="B29" s="37" t="s">
        <v>88</v>
      </c>
      <c r="C29" s="39" t="s">
        <v>19</v>
      </c>
      <c r="D29" s="38" t="s">
        <v>84</v>
      </c>
      <c r="E29" s="38" t="s">
        <v>85</v>
      </c>
      <c r="F29" s="37" t="s">
        <v>86</v>
      </c>
      <c r="G29" s="37"/>
      <c r="H29" s="37">
        <v>88</v>
      </c>
      <c r="I29" s="37">
        <v>98</v>
      </c>
      <c r="J29" s="37">
        <v>186</v>
      </c>
      <c r="K29" s="43">
        <f t="shared" si="3"/>
        <v>62</v>
      </c>
      <c r="L29" s="44"/>
      <c r="M29" s="43">
        <f t="shared" si="4"/>
        <v>62</v>
      </c>
      <c r="N29" s="43">
        <f t="shared" si="5"/>
        <v>24.8</v>
      </c>
      <c r="O29" s="44">
        <v>2</v>
      </c>
    </row>
    <row r="30" customHeight="1" spans="1:15">
      <c r="A30" s="37" t="s">
        <v>89</v>
      </c>
      <c r="B30" s="37" t="s">
        <v>90</v>
      </c>
      <c r="C30" s="39" t="s">
        <v>19</v>
      </c>
      <c r="D30" s="38" t="s">
        <v>84</v>
      </c>
      <c r="E30" s="38" t="s">
        <v>85</v>
      </c>
      <c r="F30" s="37" t="s">
        <v>86</v>
      </c>
      <c r="G30" s="37"/>
      <c r="H30" s="37">
        <v>89.5</v>
      </c>
      <c r="I30" s="37">
        <v>92.5</v>
      </c>
      <c r="J30" s="37">
        <v>182</v>
      </c>
      <c r="K30" s="43">
        <f t="shared" si="3"/>
        <v>60.6666666666667</v>
      </c>
      <c r="L30" s="44"/>
      <c r="M30" s="43">
        <f t="shared" si="4"/>
        <v>60.6666666666667</v>
      </c>
      <c r="N30" s="43">
        <f t="shared" si="5"/>
        <v>24.2666666666667</v>
      </c>
      <c r="O30" s="44">
        <v>3</v>
      </c>
    </row>
    <row r="31" s="21" customFormat="1" customHeight="1" spans="1:15">
      <c r="A31" s="37" t="s">
        <v>91</v>
      </c>
      <c r="B31" s="37" t="s">
        <v>92</v>
      </c>
      <c r="C31" s="39" t="s">
        <v>40</v>
      </c>
      <c r="D31" s="38" t="s">
        <v>93</v>
      </c>
      <c r="E31" s="38" t="s">
        <v>94</v>
      </c>
      <c r="F31" s="37" t="s">
        <v>95</v>
      </c>
      <c r="G31" s="37">
        <v>1</v>
      </c>
      <c r="H31" s="37">
        <v>112.5</v>
      </c>
      <c r="I31" s="37">
        <v>107</v>
      </c>
      <c r="J31" s="37">
        <v>219.5</v>
      </c>
      <c r="K31" s="43">
        <f t="shared" si="3"/>
        <v>73.1666666666667</v>
      </c>
      <c r="L31" s="44"/>
      <c r="M31" s="43">
        <f t="shared" si="4"/>
        <v>73.1666666666667</v>
      </c>
      <c r="N31" s="43">
        <f t="shared" si="5"/>
        <v>29.2666666666667</v>
      </c>
      <c r="O31" s="44">
        <v>1</v>
      </c>
    </row>
    <row r="32" s="21" customFormat="1" customHeight="1" spans="1:15">
      <c r="A32" s="37" t="s">
        <v>96</v>
      </c>
      <c r="B32" s="37" t="s">
        <v>97</v>
      </c>
      <c r="C32" s="39" t="s">
        <v>19</v>
      </c>
      <c r="D32" s="38" t="s">
        <v>93</v>
      </c>
      <c r="E32" s="38" t="s">
        <v>94</v>
      </c>
      <c r="F32" s="37" t="s">
        <v>95</v>
      </c>
      <c r="G32" s="37"/>
      <c r="H32" s="37">
        <v>115.5</v>
      </c>
      <c r="I32" s="37">
        <v>102</v>
      </c>
      <c r="J32" s="37">
        <v>217.5</v>
      </c>
      <c r="K32" s="43">
        <f t="shared" si="3"/>
        <v>72.5</v>
      </c>
      <c r="L32" s="44"/>
      <c r="M32" s="43">
        <f t="shared" si="4"/>
        <v>72.5</v>
      </c>
      <c r="N32" s="43">
        <f t="shared" si="5"/>
        <v>29</v>
      </c>
      <c r="O32" s="44">
        <v>2</v>
      </c>
    </row>
    <row r="33" s="23" customFormat="1" customHeight="1" spans="1:15">
      <c r="A33" s="37" t="s">
        <v>98</v>
      </c>
      <c r="B33" s="37" t="s">
        <v>99</v>
      </c>
      <c r="C33" s="39" t="s">
        <v>40</v>
      </c>
      <c r="D33" s="38" t="s">
        <v>93</v>
      </c>
      <c r="E33" s="38" t="s">
        <v>94</v>
      </c>
      <c r="F33" s="37" t="s">
        <v>95</v>
      </c>
      <c r="G33" s="37"/>
      <c r="H33" s="37">
        <v>118.5</v>
      </c>
      <c r="I33" s="37">
        <v>97</v>
      </c>
      <c r="J33" s="37">
        <v>215.5</v>
      </c>
      <c r="K33" s="43">
        <f t="shared" si="3"/>
        <v>71.8333333333333</v>
      </c>
      <c r="L33" s="44"/>
      <c r="M33" s="43">
        <f t="shared" si="4"/>
        <v>71.8333333333333</v>
      </c>
      <c r="N33" s="43">
        <f t="shared" si="5"/>
        <v>28.7333333333333</v>
      </c>
      <c r="O33" s="44">
        <v>3</v>
      </c>
    </row>
    <row r="34" customHeight="1" spans="1:15">
      <c r="A34" s="37" t="s">
        <v>100</v>
      </c>
      <c r="B34" s="37" t="s">
        <v>101</v>
      </c>
      <c r="C34" s="39" t="s">
        <v>40</v>
      </c>
      <c r="D34" s="38" t="s">
        <v>102</v>
      </c>
      <c r="E34" s="38" t="s">
        <v>94</v>
      </c>
      <c r="F34" s="37" t="s">
        <v>103</v>
      </c>
      <c r="G34" s="37">
        <v>1</v>
      </c>
      <c r="H34" s="37">
        <v>106</v>
      </c>
      <c r="I34" s="37">
        <v>113</v>
      </c>
      <c r="J34" s="37">
        <v>219</v>
      </c>
      <c r="K34" s="43">
        <f t="shared" si="3"/>
        <v>73</v>
      </c>
      <c r="L34" s="44"/>
      <c r="M34" s="43">
        <f t="shared" si="4"/>
        <v>73</v>
      </c>
      <c r="N34" s="43">
        <f t="shared" si="5"/>
        <v>29.2</v>
      </c>
      <c r="O34" s="44">
        <v>1</v>
      </c>
    </row>
    <row r="35" customHeight="1" spans="1:15">
      <c r="A35" s="37" t="s">
        <v>104</v>
      </c>
      <c r="B35" s="37" t="s">
        <v>105</v>
      </c>
      <c r="C35" s="39" t="s">
        <v>40</v>
      </c>
      <c r="D35" s="38" t="s">
        <v>102</v>
      </c>
      <c r="E35" s="38" t="s">
        <v>94</v>
      </c>
      <c r="F35" s="37" t="s">
        <v>103</v>
      </c>
      <c r="G35" s="37"/>
      <c r="H35" s="37">
        <v>107.5</v>
      </c>
      <c r="I35" s="37">
        <v>99.5</v>
      </c>
      <c r="J35" s="37">
        <v>207</v>
      </c>
      <c r="K35" s="43">
        <f t="shared" si="3"/>
        <v>69</v>
      </c>
      <c r="L35" s="44"/>
      <c r="M35" s="43">
        <f t="shared" si="4"/>
        <v>69</v>
      </c>
      <c r="N35" s="43">
        <f t="shared" si="5"/>
        <v>27.6</v>
      </c>
      <c r="O35" s="44">
        <v>2</v>
      </c>
    </row>
    <row r="36" customHeight="1" spans="1:15">
      <c r="A36" s="37" t="s">
        <v>106</v>
      </c>
      <c r="B36" s="37" t="s">
        <v>107</v>
      </c>
      <c r="C36" s="39" t="s">
        <v>40</v>
      </c>
      <c r="D36" s="38" t="s">
        <v>102</v>
      </c>
      <c r="E36" s="38" t="s">
        <v>94</v>
      </c>
      <c r="F36" s="37" t="s">
        <v>103</v>
      </c>
      <c r="G36" s="37"/>
      <c r="H36" s="37">
        <v>102.5</v>
      </c>
      <c r="I36" s="37">
        <v>98</v>
      </c>
      <c r="J36" s="37">
        <v>200.5</v>
      </c>
      <c r="K36" s="43">
        <f t="shared" si="3"/>
        <v>66.8333333333333</v>
      </c>
      <c r="L36" s="44"/>
      <c r="M36" s="43">
        <f t="shared" si="4"/>
        <v>66.8333333333333</v>
      </c>
      <c r="N36" s="43">
        <f t="shared" si="5"/>
        <v>26.7333333333333</v>
      </c>
      <c r="O36" s="44">
        <v>3</v>
      </c>
    </row>
    <row r="37" s="20" customFormat="1" customHeight="1" spans="1:44">
      <c r="A37" s="37" t="s">
        <v>108</v>
      </c>
      <c r="B37" s="37" t="s">
        <v>109</v>
      </c>
      <c r="C37" s="39" t="s">
        <v>40</v>
      </c>
      <c r="D37" s="38" t="s">
        <v>110</v>
      </c>
      <c r="E37" s="38" t="s">
        <v>94</v>
      </c>
      <c r="F37" s="37" t="s">
        <v>111</v>
      </c>
      <c r="G37" s="37">
        <v>1</v>
      </c>
      <c r="H37" s="37">
        <v>115</v>
      </c>
      <c r="I37" s="37">
        <v>112</v>
      </c>
      <c r="J37" s="37">
        <v>227</v>
      </c>
      <c r="K37" s="43">
        <f t="shared" si="3"/>
        <v>75.6666666666667</v>
      </c>
      <c r="L37" s="44"/>
      <c r="M37" s="43">
        <f t="shared" si="4"/>
        <v>75.6666666666667</v>
      </c>
      <c r="N37" s="43">
        <f t="shared" si="5"/>
        <v>30.2666666666667</v>
      </c>
      <c r="O37" s="44">
        <v>1</v>
      </c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</row>
    <row r="38" s="23" customFormat="1" customHeight="1" spans="1:15">
      <c r="A38" s="37" t="s">
        <v>112</v>
      </c>
      <c r="B38" s="37" t="s">
        <v>113</v>
      </c>
      <c r="C38" s="39" t="s">
        <v>40</v>
      </c>
      <c r="D38" s="38" t="s">
        <v>110</v>
      </c>
      <c r="E38" s="38" t="s">
        <v>94</v>
      </c>
      <c r="F38" s="37" t="s">
        <v>111</v>
      </c>
      <c r="G38" s="37"/>
      <c r="H38" s="37">
        <v>126</v>
      </c>
      <c r="I38" s="37">
        <v>98</v>
      </c>
      <c r="J38" s="37">
        <v>224</v>
      </c>
      <c r="K38" s="43">
        <f t="shared" si="3"/>
        <v>74.6666666666667</v>
      </c>
      <c r="L38" s="44"/>
      <c r="M38" s="43">
        <f t="shared" si="4"/>
        <v>74.6666666666667</v>
      </c>
      <c r="N38" s="43">
        <f t="shared" si="5"/>
        <v>29.8666666666667</v>
      </c>
      <c r="O38" s="44">
        <v>2</v>
      </c>
    </row>
    <row r="39" customHeight="1" spans="1:15">
      <c r="A39" s="37" t="s">
        <v>114</v>
      </c>
      <c r="B39" s="37" t="s">
        <v>115</v>
      </c>
      <c r="C39" s="39" t="s">
        <v>19</v>
      </c>
      <c r="D39" s="38" t="s">
        <v>110</v>
      </c>
      <c r="E39" s="38" t="s">
        <v>94</v>
      </c>
      <c r="F39" s="37" t="s">
        <v>111</v>
      </c>
      <c r="G39" s="37"/>
      <c r="H39" s="37">
        <v>110.5</v>
      </c>
      <c r="I39" s="37">
        <v>103</v>
      </c>
      <c r="J39" s="37">
        <v>213.5</v>
      </c>
      <c r="K39" s="43">
        <f t="shared" si="3"/>
        <v>71.1666666666667</v>
      </c>
      <c r="L39" s="44"/>
      <c r="M39" s="43">
        <f t="shared" si="4"/>
        <v>71.1666666666667</v>
      </c>
      <c r="N39" s="43">
        <f t="shared" si="5"/>
        <v>28.4666666666667</v>
      </c>
      <c r="O39" s="44">
        <v>3</v>
      </c>
    </row>
    <row r="40" s="21" customFormat="1" customHeight="1" spans="1:15">
      <c r="A40" s="37" t="s">
        <v>116</v>
      </c>
      <c r="B40" s="37" t="s">
        <v>117</v>
      </c>
      <c r="C40" s="39" t="s">
        <v>19</v>
      </c>
      <c r="D40" s="38" t="s">
        <v>118</v>
      </c>
      <c r="E40" s="38" t="s">
        <v>94</v>
      </c>
      <c r="F40" s="37" t="s">
        <v>119</v>
      </c>
      <c r="G40" s="37">
        <v>1</v>
      </c>
      <c r="H40" s="37">
        <v>116</v>
      </c>
      <c r="I40" s="37">
        <v>89.5</v>
      </c>
      <c r="J40" s="37">
        <v>205.5</v>
      </c>
      <c r="K40" s="43">
        <f t="shared" si="3"/>
        <v>68.5</v>
      </c>
      <c r="L40" s="44"/>
      <c r="M40" s="43">
        <f t="shared" si="4"/>
        <v>68.5</v>
      </c>
      <c r="N40" s="43">
        <f t="shared" si="5"/>
        <v>27.4</v>
      </c>
      <c r="O40" s="44">
        <v>1</v>
      </c>
    </row>
    <row r="41" customHeight="1" spans="1:15">
      <c r="A41" s="37" t="s">
        <v>120</v>
      </c>
      <c r="B41" s="37" t="s">
        <v>121</v>
      </c>
      <c r="C41" s="39" t="s">
        <v>40</v>
      </c>
      <c r="D41" s="38" t="s">
        <v>118</v>
      </c>
      <c r="E41" s="38" t="s">
        <v>94</v>
      </c>
      <c r="F41" s="37" t="s">
        <v>119</v>
      </c>
      <c r="G41" s="37"/>
      <c r="H41" s="37">
        <v>102</v>
      </c>
      <c r="I41" s="37">
        <v>91</v>
      </c>
      <c r="J41" s="37">
        <v>193</v>
      </c>
      <c r="K41" s="43">
        <f t="shared" si="3"/>
        <v>64.3333333333333</v>
      </c>
      <c r="L41" s="44"/>
      <c r="M41" s="43">
        <f t="shared" si="4"/>
        <v>64.3333333333333</v>
      </c>
      <c r="N41" s="43">
        <f t="shared" si="5"/>
        <v>25.7333333333333</v>
      </c>
      <c r="O41" s="44">
        <v>2</v>
      </c>
    </row>
    <row r="42" customHeight="1" spans="1:15">
      <c r="A42" s="37" t="s">
        <v>122</v>
      </c>
      <c r="B42" s="37" t="s">
        <v>123</v>
      </c>
      <c r="C42" s="39" t="s">
        <v>40</v>
      </c>
      <c r="D42" s="38" t="s">
        <v>118</v>
      </c>
      <c r="E42" s="38" t="s">
        <v>94</v>
      </c>
      <c r="F42" s="37" t="s">
        <v>119</v>
      </c>
      <c r="G42" s="37"/>
      <c r="H42" s="37">
        <v>97.5</v>
      </c>
      <c r="I42" s="37">
        <v>94</v>
      </c>
      <c r="J42" s="37">
        <v>191.5</v>
      </c>
      <c r="K42" s="43">
        <f t="shared" si="3"/>
        <v>63.8333333333333</v>
      </c>
      <c r="L42" s="44"/>
      <c r="M42" s="43">
        <f t="shared" si="4"/>
        <v>63.8333333333333</v>
      </c>
      <c r="N42" s="43">
        <f t="shared" si="5"/>
        <v>25.5333333333333</v>
      </c>
      <c r="O42" s="44">
        <v>3</v>
      </c>
    </row>
    <row r="43" customHeight="1" spans="1:15">
      <c r="A43" s="37" t="s">
        <v>124</v>
      </c>
      <c r="B43" s="37" t="s">
        <v>125</v>
      </c>
      <c r="C43" s="39" t="s">
        <v>19</v>
      </c>
      <c r="D43" s="38" t="s">
        <v>126</v>
      </c>
      <c r="E43" s="38" t="s">
        <v>85</v>
      </c>
      <c r="F43" s="37" t="s">
        <v>127</v>
      </c>
      <c r="G43" s="37">
        <v>1</v>
      </c>
      <c r="H43" s="37">
        <v>99.5</v>
      </c>
      <c r="I43" s="37">
        <v>109</v>
      </c>
      <c r="J43" s="37">
        <v>208.5</v>
      </c>
      <c r="K43" s="43">
        <f t="shared" si="3"/>
        <v>69.5</v>
      </c>
      <c r="L43" s="44"/>
      <c r="M43" s="43">
        <f t="shared" si="4"/>
        <v>69.5</v>
      </c>
      <c r="N43" s="43">
        <f t="shared" si="5"/>
        <v>27.8</v>
      </c>
      <c r="O43" s="44">
        <v>1</v>
      </c>
    </row>
    <row r="44" customHeight="1" spans="1:15">
      <c r="A44" s="37" t="s">
        <v>128</v>
      </c>
      <c r="B44" s="37" t="s">
        <v>129</v>
      </c>
      <c r="C44" s="39" t="s">
        <v>40</v>
      </c>
      <c r="D44" s="38" t="s">
        <v>126</v>
      </c>
      <c r="E44" s="38" t="s">
        <v>85</v>
      </c>
      <c r="F44" s="37" t="s">
        <v>127</v>
      </c>
      <c r="G44" s="37"/>
      <c r="H44" s="37">
        <v>97.5</v>
      </c>
      <c r="I44" s="37">
        <v>102</v>
      </c>
      <c r="J44" s="37">
        <v>199.5</v>
      </c>
      <c r="K44" s="43">
        <f t="shared" si="3"/>
        <v>66.5</v>
      </c>
      <c r="L44" s="44"/>
      <c r="M44" s="43">
        <f t="shared" si="4"/>
        <v>66.5</v>
      </c>
      <c r="N44" s="43">
        <f t="shared" si="5"/>
        <v>26.6</v>
      </c>
      <c r="O44" s="44">
        <v>2</v>
      </c>
    </row>
    <row r="45" customHeight="1" spans="1:15">
      <c r="A45" s="37" t="s">
        <v>130</v>
      </c>
      <c r="B45" s="37" t="s">
        <v>131</v>
      </c>
      <c r="C45" s="39" t="s">
        <v>40</v>
      </c>
      <c r="D45" s="38" t="s">
        <v>126</v>
      </c>
      <c r="E45" s="38" t="s">
        <v>85</v>
      </c>
      <c r="F45" s="37" t="s">
        <v>127</v>
      </c>
      <c r="G45" s="37"/>
      <c r="H45" s="37">
        <v>115.5</v>
      </c>
      <c r="I45" s="37">
        <v>79</v>
      </c>
      <c r="J45" s="37">
        <v>194.5</v>
      </c>
      <c r="K45" s="43">
        <f t="shared" si="3"/>
        <v>64.8333333333333</v>
      </c>
      <c r="L45" s="44"/>
      <c r="M45" s="43">
        <f t="shared" si="4"/>
        <v>64.8333333333333</v>
      </c>
      <c r="N45" s="43">
        <f t="shared" si="5"/>
        <v>25.9333333333333</v>
      </c>
      <c r="O45" s="44">
        <v>3</v>
      </c>
    </row>
    <row r="46" s="20" customFormat="1" customHeight="1" spans="1:38">
      <c r="A46" s="37" t="s">
        <v>132</v>
      </c>
      <c r="B46" s="37" t="s">
        <v>133</v>
      </c>
      <c r="C46" s="39" t="s">
        <v>19</v>
      </c>
      <c r="D46" s="38" t="s">
        <v>126</v>
      </c>
      <c r="E46" s="38" t="s">
        <v>85</v>
      </c>
      <c r="F46" s="37" t="s">
        <v>127</v>
      </c>
      <c r="G46" s="37"/>
      <c r="H46" s="37">
        <v>95</v>
      </c>
      <c r="I46" s="37">
        <v>99.5</v>
      </c>
      <c r="J46" s="37">
        <v>194.5</v>
      </c>
      <c r="K46" s="43">
        <f t="shared" si="3"/>
        <v>64.8333333333333</v>
      </c>
      <c r="L46" s="44"/>
      <c r="M46" s="43">
        <f t="shared" si="4"/>
        <v>64.8333333333333</v>
      </c>
      <c r="N46" s="43">
        <f t="shared" si="5"/>
        <v>25.9333333333333</v>
      </c>
      <c r="O46" s="44">
        <v>3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="21" customFormat="1" customHeight="1" spans="1:15">
      <c r="A47" s="37" t="s">
        <v>134</v>
      </c>
      <c r="B47" s="37" t="s">
        <v>135</v>
      </c>
      <c r="C47" s="39" t="s">
        <v>19</v>
      </c>
      <c r="D47" s="38" t="s">
        <v>136</v>
      </c>
      <c r="E47" s="38" t="s">
        <v>137</v>
      </c>
      <c r="F47" s="37" t="s">
        <v>138</v>
      </c>
      <c r="G47" s="37">
        <v>1</v>
      </c>
      <c r="H47" s="37">
        <v>117.5</v>
      </c>
      <c r="I47" s="37">
        <v>109</v>
      </c>
      <c r="J47" s="37">
        <v>226.5</v>
      </c>
      <c r="K47" s="43">
        <f t="shared" si="3"/>
        <v>75.5</v>
      </c>
      <c r="L47" s="44"/>
      <c r="M47" s="43">
        <f t="shared" si="4"/>
        <v>75.5</v>
      </c>
      <c r="N47" s="43">
        <f t="shared" si="5"/>
        <v>30.2</v>
      </c>
      <c r="O47" s="44">
        <v>1</v>
      </c>
    </row>
    <row r="48" s="21" customFormat="1" customHeight="1" spans="1:15">
      <c r="A48" s="37" t="s">
        <v>139</v>
      </c>
      <c r="B48" s="37" t="s">
        <v>140</v>
      </c>
      <c r="C48" s="39" t="s">
        <v>40</v>
      </c>
      <c r="D48" s="38" t="s">
        <v>136</v>
      </c>
      <c r="E48" s="38" t="s">
        <v>137</v>
      </c>
      <c r="F48" s="37" t="s">
        <v>138</v>
      </c>
      <c r="G48" s="37"/>
      <c r="H48" s="37">
        <v>105</v>
      </c>
      <c r="I48" s="37">
        <v>115</v>
      </c>
      <c r="J48" s="37">
        <v>220</v>
      </c>
      <c r="K48" s="43">
        <f t="shared" si="3"/>
        <v>73.3333333333333</v>
      </c>
      <c r="L48" s="44"/>
      <c r="M48" s="43">
        <f t="shared" si="4"/>
        <v>73.3333333333333</v>
      </c>
      <c r="N48" s="43">
        <f t="shared" si="5"/>
        <v>29.3333333333333</v>
      </c>
      <c r="O48" s="44">
        <v>2</v>
      </c>
    </row>
    <row r="49" customHeight="1" spans="1:15">
      <c r="A49" s="37" t="s">
        <v>141</v>
      </c>
      <c r="B49" s="37" t="s">
        <v>142</v>
      </c>
      <c r="C49" s="39" t="s">
        <v>19</v>
      </c>
      <c r="D49" s="38" t="s">
        <v>136</v>
      </c>
      <c r="E49" s="38" t="s">
        <v>137</v>
      </c>
      <c r="F49" s="37" t="s">
        <v>138</v>
      </c>
      <c r="G49" s="37"/>
      <c r="H49" s="37">
        <v>107.5</v>
      </c>
      <c r="I49" s="37">
        <v>104</v>
      </c>
      <c r="J49" s="37">
        <v>211.5</v>
      </c>
      <c r="K49" s="43">
        <f t="shared" si="3"/>
        <v>70.5</v>
      </c>
      <c r="L49" s="44"/>
      <c r="M49" s="43">
        <f t="shared" si="4"/>
        <v>70.5</v>
      </c>
      <c r="N49" s="43">
        <f t="shared" si="5"/>
        <v>28.2</v>
      </c>
      <c r="O49" s="44">
        <v>3</v>
      </c>
    </row>
    <row r="50" s="21" customFormat="1" customHeight="1" spans="1:15">
      <c r="A50" s="37" t="s">
        <v>143</v>
      </c>
      <c r="B50" s="37" t="s">
        <v>144</v>
      </c>
      <c r="C50" s="39" t="s">
        <v>40</v>
      </c>
      <c r="D50" s="38" t="s">
        <v>145</v>
      </c>
      <c r="E50" s="38" t="s">
        <v>146</v>
      </c>
      <c r="F50" s="37" t="s">
        <v>147</v>
      </c>
      <c r="G50" s="37">
        <v>1</v>
      </c>
      <c r="H50" s="37">
        <v>109.5</v>
      </c>
      <c r="I50" s="37">
        <v>100.5</v>
      </c>
      <c r="J50" s="37">
        <v>210</v>
      </c>
      <c r="K50" s="43">
        <f t="shared" si="3"/>
        <v>70</v>
      </c>
      <c r="L50" s="44"/>
      <c r="M50" s="43">
        <f t="shared" si="4"/>
        <v>70</v>
      </c>
      <c r="N50" s="43">
        <f t="shared" si="5"/>
        <v>28</v>
      </c>
      <c r="O50" s="44">
        <v>1</v>
      </c>
    </row>
    <row r="51" customHeight="1" spans="1:15">
      <c r="A51" s="37" t="s">
        <v>148</v>
      </c>
      <c r="B51" s="37" t="s">
        <v>149</v>
      </c>
      <c r="C51" s="39" t="s">
        <v>19</v>
      </c>
      <c r="D51" s="38" t="s">
        <v>145</v>
      </c>
      <c r="E51" s="38" t="s">
        <v>146</v>
      </c>
      <c r="F51" s="37" t="s">
        <v>147</v>
      </c>
      <c r="G51" s="37"/>
      <c r="H51" s="37">
        <v>103</v>
      </c>
      <c r="I51" s="37">
        <v>100</v>
      </c>
      <c r="J51" s="37">
        <v>203</v>
      </c>
      <c r="K51" s="43">
        <f t="shared" si="3"/>
        <v>67.6666666666667</v>
      </c>
      <c r="L51" s="44"/>
      <c r="M51" s="43">
        <f t="shared" si="4"/>
        <v>67.6666666666667</v>
      </c>
      <c r="N51" s="43">
        <f t="shared" si="5"/>
        <v>27.0666666666667</v>
      </c>
      <c r="O51" s="44">
        <v>2</v>
      </c>
    </row>
    <row r="52" s="21" customFormat="1" customHeight="1" spans="1:15">
      <c r="A52" s="37" t="s">
        <v>150</v>
      </c>
      <c r="B52" s="37" t="s">
        <v>151</v>
      </c>
      <c r="C52" s="39" t="s">
        <v>19</v>
      </c>
      <c r="D52" s="38" t="s">
        <v>145</v>
      </c>
      <c r="E52" s="38" t="s">
        <v>146</v>
      </c>
      <c r="F52" s="37" t="s">
        <v>147</v>
      </c>
      <c r="G52" s="37"/>
      <c r="H52" s="37">
        <v>98</v>
      </c>
      <c r="I52" s="37">
        <v>103</v>
      </c>
      <c r="J52" s="37">
        <v>201</v>
      </c>
      <c r="K52" s="43">
        <f t="shared" si="3"/>
        <v>67</v>
      </c>
      <c r="L52" s="44"/>
      <c r="M52" s="43">
        <f t="shared" si="4"/>
        <v>67</v>
      </c>
      <c r="N52" s="43">
        <f t="shared" si="5"/>
        <v>26.8</v>
      </c>
      <c r="O52" s="44">
        <v>3</v>
      </c>
    </row>
    <row r="53" s="20" customFormat="1" customHeight="1" spans="1:44">
      <c r="A53" s="37" t="s">
        <v>152</v>
      </c>
      <c r="B53" s="37" t="s">
        <v>153</v>
      </c>
      <c r="C53" s="39" t="s">
        <v>40</v>
      </c>
      <c r="D53" s="38" t="s">
        <v>154</v>
      </c>
      <c r="E53" s="38" t="s">
        <v>155</v>
      </c>
      <c r="F53" s="37" t="s">
        <v>156</v>
      </c>
      <c r="G53" s="37">
        <v>1</v>
      </c>
      <c r="H53" s="37">
        <v>105</v>
      </c>
      <c r="I53" s="37">
        <v>106.5</v>
      </c>
      <c r="J53" s="37">
        <v>211.5</v>
      </c>
      <c r="K53" s="43">
        <f t="shared" si="3"/>
        <v>70.5</v>
      </c>
      <c r="L53" s="44"/>
      <c r="M53" s="43">
        <f t="shared" si="4"/>
        <v>70.5</v>
      </c>
      <c r="N53" s="43">
        <f t="shared" si="5"/>
        <v>28.2</v>
      </c>
      <c r="O53" s="44">
        <v>1</v>
      </c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customHeight="1" spans="1:15">
      <c r="A54" s="37" t="s">
        <v>157</v>
      </c>
      <c r="B54" s="37" t="s">
        <v>158</v>
      </c>
      <c r="C54" s="39" t="s">
        <v>40</v>
      </c>
      <c r="D54" s="38" t="s">
        <v>154</v>
      </c>
      <c r="E54" s="38" t="s">
        <v>155</v>
      </c>
      <c r="F54" s="37" t="s">
        <v>156</v>
      </c>
      <c r="G54" s="37"/>
      <c r="H54" s="37">
        <v>103.5</v>
      </c>
      <c r="I54" s="37">
        <v>100</v>
      </c>
      <c r="J54" s="37">
        <v>203.5</v>
      </c>
      <c r="K54" s="43">
        <f t="shared" si="3"/>
        <v>67.8333333333333</v>
      </c>
      <c r="L54" s="44"/>
      <c r="M54" s="43">
        <f t="shared" si="4"/>
        <v>67.8333333333333</v>
      </c>
      <c r="N54" s="43">
        <f t="shared" si="5"/>
        <v>27.1333333333333</v>
      </c>
      <c r="O54" s="44">
        <v>2</v>
      </c>
    </row>
    <row r="55" customHeight="1" spans="1:15">
      <c r="A55" s="37" t="s">
        <v>159</v>
      </c>
      <c r="B55" s="37" t="s">
        <v>160</v>
      </c>
      <c r="C55" s="39" t="s">
        <v>40</v>
      </c>
      <c r="D55" s="38" t="s">
        <v>154</v>
      </c>
      <c r="E55" s="38" t="s">
        <v>155</v>
      </c>
      <c r="F55" s="37" t="s">
        <v>156</v>
      </c>
      <c r="G55" s="37"/>
      <c r="H55" s="37">
        <v>104</v>
      </c>
      <c r="I55" s="37">
        <v>90</v>
      </c>
      <c r="J55" s="37">
        <v>194</v>
      </c>
      <c r="K55" s="43">
        <f t="shared" si="3"/>
        <v>64.6666666666667</v>
      </c>
      <c r="L55" s="44"/>
      <c r="M55" s="43">
        <f t="shared" si="4"/>
        <v>64.6666666666667</v>
      </c>
      <c r="N55" s="43">
        <f t="shared" si="5"/>
        <v>25.8666666666667</v>
      </c>
      <c r="O55" s="44">
        <v>3</v>
      </c>
    </row>
    <row r="56" s="21" customFormat="1" customHeight="1" spans="1:15">
      <c r="A56" s="37" t="s">
        <v>161</v>
      </c>
      <c r="B56" s="37" t="s">
        <v>162</v>
      </c>
      <c r="C56" s="39" t="s">
        <v>40</v>
      </c>
      <c r="D56" s="38" t="s">
        <v>154</v>
      </c>
      <c r="E56" s="38" t="s">
        <v>155</v>
      </c>
      <c r="F56" s="37" t="s">
        <v>156</v>
      </c>
      <c r="G56" s="37"/>
      <c r="H56" s="37">
        <v>101</v>
      </c>
      <c r="I56" s="37">
        <v>93</v>
      </c>
      <c r="J56" s="37">
        <v>194</v>
      </c>
      <c r="K56" s="43">
        <f t="shared" si="3"/>
        <v>64.6666666666667</v>
      </c>
      <c r="L56" s="44"/>
      <c r="M56" s="43">
        <f t="shared" si="4"/>
        <v>64.6666666666667</v>
      </c>
      <c r="N56" s="43">
        <f t="shared" si="5"/>
        <v>25.8666666666667</v>
      </c>
      <c r="O56" s="44">
        <v>3</v>
      </c>
    </row>
    <row r="57" customHeight="1" spans="1:15">
      <c r="A57" s="37" t="s">
        <v>163</v>
      </c>
      <c r="B57" s="37" t="s">
        <v>164</v>
      </c>
      <c r="C57" s="39" t="s">
        <v>19</v>
      </c>
      <c r="D57" s="38" t="s">
        <v>165</v>
      </c>
      <c r="E57" s="38" t="s">
        <v>166</v>
      </c>
      <c r="F57" s="37" t="s">
        <v>167</v>
      </c>
      <c r="G57" s="37">
        <v>1</v>
      </c>
      <c r="H57" s="37">
        <v>124.5</v>
      </c>
      <c r="I57" s="37">
        <v>108</v>
      </c>
      <c r="J57" s="37">
        <v>232.5</v>
      </c>
      <c r="K57" s="43">
        <f t="shared" si="3"/>
        <v>77.5</v>
      </c>
      <c r="L57" s="44"/>
      <c r="M57" s="43">
        <f t="shared" si="4"/>
        <v>77.5</v>
      </c>
      <c r="N57" s="43">
        <f t="shared" si="5"/>
        <v>31</v>
      </c>
      <c r="O57" s="44">
        <v>1</v>
      </c>
    </row>
    <row r="58" s="23" customFormat="1" customHeight="1" spans="1:15">
      <c r="A58" s="37" t="s">
        <v>168</v>
      </c>
      <c r="B58" s="37" t="s">
        <v>169</v>
      </c>
      <c r="C58" s="39" t="s">
        <v>19</v>
      </c>
      <c r="D58" s="38" t="s">
        <v>165</v>
      </c>
      <c r="E58" s="38" t="s">
        <v>166</v>
      </c>
      <c r="F58" s="37" t="s">
        <v>167</v>
      </c>
      <c r="G58" s="37"/>
      <c r="H58" s="37">
        <v>104.5</v>
      </c>
      <c r="I58" s="37">
        <v>119</v>
      </c>
      <c r="J58" s="37">
        <v>223.5</v>
      </c>
      <c r="K58" s="43">
        <f t="shared" si="3"/>
        <v>74.5</v>
      </c>
      <c r="L58" s="44"/>
      <c r="M58" s="43">
        <f t="shared" si="4"/>
        <v>74.5</v>
      </c>
      <c r="N58" s="43">
        <f t="shared" si="5"/>
        <v>29.8</v>
      </c>
      <c r="O58" s="44">
        <v>2</v>
      </c>
    </row>
    <row r="59" customHeight="1" spans="1:15">
      <c r="A59" s="37" t="s">
        <v>170</v>
      </c>
      <c r="B59" s="37" t="s">
        <v>171</v>
      </c>
      <c r="C59" s="39" t="s">
        <v>19</v>
      </c>
      <c r="D59" s="38" t="s">
        <v>165</v>
      </c>
      <c r="E59" s="38" t="s">
        <v>166</v>
      </c>
      <c r="F59" s="37" t="s">
        <v>167</v>
      </c>
      <c r="G59" s="37"/>
      <c r="H59" s="37">
        <v>95</v>
      </c>
      <c r="I59" s="37">
        <v>112.5</v>
      </c>
      <c r="J59" s="37">
        <v>207.5</v>
      </c>
      <c r="K59" s="43">
        <f t="shared" si="3"/>
        <v>69.1666666666667</v>
      </c>
      <c r="L59" s="44"/>
      <c r="M59" s="43">
        <f t="shared" si="4"/>
        <v>69.1666666666667</v>
      </c>
      <c r="N59" s="43">
        <f t="shared" si="5"/>
        <v>27.6666666666667</v>
      </c>
      <c r="O59" s="44">
        <v>3</v>
      </c>
    </row>
    <row r="60" customHeight="1" spans="1:15">
      <c r="A60" s="37" t="s">
        <v>172</v>
      </c>
      <c r="B60" s="37" t="s">
        <v>173</v>
      </c>
      <c r="C60" s="39" t="s">
        <v>19</v>
      </c>
      <c r="D60" s="38" t="s">
        <v>174</v>
      </c>
      <c r="E60" s="38" t="s">
        <v>175</v>
      </c>
      <c r="F60" s="37" t="s">
        <v>176</v>
      </c>
      <c r="G60" s="37">
        <v>1</v>
      </c>
      <c r="H60" s="37">
        <v>109.5</v>
      </c>
      <c r="I60" s="37">
        <v>94.5</v>
      </c>
      <c r="J60" s="37">
        <v>204</v>
      </c>
      <c r="K60" s="43">
        <f t="shared" si="3"/>
        <v>68</v>
      </c>
      <c r="L60" s="44"/>
      <c r="M60" s="43">
        <f t="shared" si="4"/>
        <v>68</v>
      </c>
      <c r="N60" s="43">
        <f t="shared" si="5"/>
        <v>27.2</v>
      </c>
      <c r="O60" s="44">
        <v>1</v>
      </c>
    </row>
    <row r="61" customHeight="1" spans="1:15">
      <c r="A61" s="37" t="s">
        <v>177</v>
      </c>
      <c r="B61" s="37" t="s">
        <v>178</v>
      </c>
      <c r="C61" s="39" t="s">
        <v>19</v>
      </c>
      <c r="D61" s="38" t="s">
        <v>174</v>
      </c>
      <c r="E61" s="38" t="s">
        <v>175</v>
      </c>
      <c r="F61" s="37" t="s">
        <v>176</v>
      </c>
      <c r="G61" s="37"/>
      <c r="H61" s="37">
        <v>88.5</v>
      </c>
      <c r="I61" s="37">
        <v>80</v>
      </c>
      <c r="J61" s="37">
        <v>168.5</v>
      </c>
      <c r="K61" s="43">
        <f t="shared" si="3"/>
        <v>56.1666666666667</v>
      </c>
      <c r="L61" s="44"/>
      <c r="M61" s="43">
        <f t="shared" si="4"/>
        <v>56.1666666666667</v>
      </c>
      <c r="N61" s="43">
        <f t="shared" si="5"/>
        <v>22.4666666666667</v>
      </c>
      <c r="O61" s="44">
        <v>2</v>
      </c>
    </row>
    <row r="62" customHeight="1" spans="1:15">
      <c r="A62" s="37" t="s">
        <v>179</v>
      </c>
      <c r="B62" s="37" t="s">
        <v>180</v>
      </c>
      <c r="C62" s="39" t="s">
        <v>19</v>
      </c>
      <c r="D62" s="38" t="s">
        <v>174</v>
      </c>
      <c r="E62" s="38" t="s">
        <v>175</v>
      </c>
      <c r="F62" s="37" t="s">
        <v>176</v>
      </c>
      <c r="G62" s="37"/>
      <c r="H62" s="37">
        <v>99</v>
      </c>
      <c r="I62" s="37">
        <v>68</v>
      </c>
      <c r="J62" s="37">
        <v>167</v>
      </c>
      <c r="K62" s="43">
        <f t="shared" si="3"/>
        <v>55.6666666666667</v>
      </c>
      <c r="L62" s="44"/>
      <c r="M62" s="43">
        <f t="shared" si="4"/>
        <v>55.6666666666667</v>
      </c>
      <c r="N62" s="43">
        <f t="shared" si="5"/>
        <v>22.2666666666667</v>
      </c>
      <c r="O62" s="44">
        <v>3</v>
      </c>
    </row>
    <row r="63" customHeight="1" spans="1:15">
      <c r="A63" s="37" t="s">
        <v>181</v>
      </c>
      <c r="B63" s="37" t="s">
        <v>182</v>
      </c>
      <c r="C63" s="39" t="s">
        <v>40</v>
      </c>
      <c r="D63" s="38" t="s">
        <v>183</v>
      </c>
      <c r="E63" s="38" t="s">
        <v>175</v>
      </c>
      <c r="F63" s="37" t="s">
        <v>184</v>
      </c>
      <c r="G63" s="37">
        <v>1</v>
      </c>
      <c r="H63" s="37">
        <v>126.5</v>
      </c>
      <c r="I63" s="37">
        <v>92</v>
      </c>
      <c r="J63" s="37">
        <v>218.5</v>
      </c>
      <c r="K63" s="43">
        <f t="shared" si="3"/>
        <v>72.8333333333333</v>
      </c>
      <c r="L63" s="44"/>
      <c r="M63" s="43">
        <f t="shared" si="4"/>
        <v>72.8333333333333</v>
      </c>
      <c r="N63" s="43">
        <f t="shared" si="5"/>
        <v>29.1333333333333</v>
      </c>
      <c r="O63" s="44">
        <v>1</v>
      </c>
    </row>
    <row r="64" customHeight="1" spans="1:15">
      <c r="A64" s="37" t="s">
        <v>185</v>
      </c>
      <c r="B64" s="37" t="s">
        <v>186</v>
      </c>
      <c r="C64" s="39" t="s">
        <v>40</v>
      </c>
      <c r="D64" s="38" t="s">
        <v>183</v>
      </c>
      <c r="E64" s="38" t="s">
        <v>175</v>
      </c>
      <c r="F64" s="37" t="s">
        <v>184</v>
      </c>
      <c r="G64" s="37"/>
      <c r="H64" s="37">
        <v>103.5</v>
      </c>
      <c r="I64" s="37">
        <v>94</v>
      </c>
      <c r="J64" s="37">
        <v>197.5</v>
      </c>
      <c r="K64" s="43">
        <f t="shared" si="3"/>
        <v>65.8333333333333</v>
      </c>
      <c r="L64" s="44"/>
      <c r="M64" s="43">
        <f t="shared" si="4"/>
        <v>65.8333333333333</v>
      </c>
      <c r="N64" s="43">
        <f t="shared" si="5"/>
        <v>26.3333333333333</v>
      </c>
      <c r="O64" s="44">
        <v>2</v>
      </c>
    </row>
    <row r="65" customHeight="1" spans="1:15">
      <c r="A65" s="37" t="s">
        <v>187</v>
      </c>
      <c r="B65" s="37" t="s">
        <v>188</v>
      </c>
      <c r="C65" s="39" t="s">
        <v>40</v>
      </c>
      <c r="D65" s="38" t="s">
        <v>183</v>
      </c>
      <c r="E65" s="38" t="s">
        <v>175</v>
      </c>
      <c r="F65" s="37" t="s">
        <v>184</v>
      </c>
      <c r="G65" s="37"/>
      <c r="H65" s="37">
        <v>106</v>
      </c>
      <c r="I65" s="37">
        <v>89</v>
      </c>
      <c r="J65" s="37">
        <v>195</v>
      </c>
      <c r="K65" s="43">
        <f t="shared" si="3"/>
        <v>65</v>
      </c>
      <c r="L65" s="44"/>
      <c r="M65" s="43">
        <f t="shared" si="4"/>
        <v>65</v>
      </c>
      <c r="N65" s="43">
        <f t="shared" si="5"/>
        <v>26</v>
      </c>
      <c r="O65" s="44">
        <v>3</v>
      </c>
    </row>
    <row r="66" customHeight="1" spans="1:15">
      <c r="A66" s="37" t="s">
        <v>189</v>
      </c>
      <c r="B66" s="37" t="s">
        <v>190</v>
      </c>
      <c r="C66" s="39" t="s">
        <v>40</v>
      </c>
      <c r="D66" s="38" t="s">
        <v>191</v>
      </c>
      <c r="E66" s="38" t="s">
        <v>175</v>
      </c>
      <c r="F66" s="37" t="s">
        <v>192</v>
      </c>
      <c r="G66" s="37">
        <v>1</v>
      </c>
      <c r="H66" s="37">
        <v>121</v>
      </c>
      <c r="I66" s="37">
        <v>106</v>
      </c>
      <c r="J66" s="37">
        <v>227</v>
      </c>
      <c r="K66" s="43">
        <f t="shared" si="3"/>
        <v>75.6666666666667</v>
      </c>
      <c r="L66" s="44"/>
      <c r="M66" s="43">
        <f t="shared" si="4"/>
        <v>75.6666666666667</v>
      </c>
      <c r="N66" s="43">
        <f t="shared" si="5"/>
        <v>30.2666666666667</v>
      </c>
      <c r="O66" s="44">
        <v>1</v>
      </c>
    </row>
    <row r="67" customHeight="1" spans="1:15">
      <c r="A67" s="37" t="s">
        <v>193</v>
      </c>
      <c r="B67" s="37" t="s">
        <v>194</v>
      </c>
      <c r="C67" s="39" t="s">
        <v>40</v>
      </c>
      <c r="D67" s="38" t="s">
        <v>191</v>
      </c>
      <c r="E67" s="38" t="s">
        <v>175</v>
      </c>
      <c r="F67" s="37" t="s">
        <v>192</v>
      </c>
      <c r="G67" s="37"/>
      <c r="H67" s="37">
        <v>102</v>
      </c>
      <c r="I67" s="37">
        <v>113</v>
      </c>
      <c r="J67" s="37">
        <v>215</v>
      </c>
      <c r="K67" s="43">
        <f t="shared" si="3"/>
        <v>71.6666666666667</v>
      </c>
      <c r="L67" s="44"/>
      <c r="M67" s="43">
        <f t="shared" si="4"/>
        <v>71.6666666666667</v>
      </c>
      <c r="N67" s="43">
        <f t="shared" si="5"/>
        <v>28.6666666666667</v>
      </c>
      <c r="O67" s="44">
        <v>2</v>
      </c>
    </row>
    <row r="68" customHeight="1" spans="1:15">
      <c r="A68" s="37" t="s">
        <v>195</v>
      </c>
      <c r="B68" s="37" t="s">
        <v>196</v>
      </c>
      <c r="C68" s="39" t="s">
        <v>40</v>
      </c>
      <c r="D68" s="38" t="s">
        <v>191</v>
      </c>
      <c r="E68" s="38" t="s">
        <v>175</v>
      </c>
      <c r="F68" s="37" t="s">
        <v>192</v>
      </c>
      <c r="G68" s="37"/>
      <c r="H68" s="37">
        <v>99.5</v>
      </c>
      <c r="I68" s="37">
        <v>93</v>
      </c>
      <c r="J68" s="37">
        <v>192.5</v>
      </c>
      <c r="K68" s="43">
        <f t="shared" si="3"/>
        <v>64.1666666666667</v>
      </c>
      <c r="L68" s="44"/>
      <c r="M68" s="43">
        <f t="shared" si="4"/>
        <v>64.1666666666667</v>
      </c>
      <c r="N68" s="43">
        <f t="shared" si="5"/>
        <v>25.6666666666667</v>
      </c>
      <c r="O68" s="44">
        <v>3</v>
      </c>
    </row>
    <row r="69" customHeight="1" spans="1:15">
      <c r="A69" s="37" t="s">
        <v>197</v>
      </c>
      <c r="B69" s="37" t="s">
        <v>198</v>
      </c>
      <c r="C69" s="39" t="s">
        <v>19</v>
      </c>
      <c r="D69" s="38" t="s">
        <v>199</v>
      </c>
      <c r="E69" s="38" t="s">
        <v>175</v>
      </c>
      <c r="F69" s="37" t="s">
        <v>200</v>
      </c>
      <c r="G69" s="37">
        <v>1</v>
      </c>
      <c r="H69" s="37">
        <v>96.5</v>
      </c>
      <c r="I69" s="37">
        <v>86</v>
      </c>
      <c r="J69" s="37">
        <v>182.5</v>
      </c>
      <c r="K69" s="43">
        <f t="shared" si="3"/>
        <v>60.8333333333333</v>
      </c>
      <c r="L69" s="44"/>
      <c r="M69" s="43">
        <f t="shared" si="4"/>
        <v>60.8333333333333</v>
      </c>
      <c r="N69" s="43">
        <f t="shared" si="5"/>
        <v>24.3333333333333</v>
      </c>
      <c r="O69" s="44">
        <v>1</v>
      </c>
    </row>
    <row r="70" customHeight="1" spans="1:15">
      <c r="A70" s="37" t="s">
        <v>201</v>
      </c>
      <c r="B70" s="37" t="s">
        <v>202</v>
      </c>
      <c r="C70" s="39" t="s">
        <v>19</v>
      </c>
      <c r="D70" s="38" t="s">
        <v>199</v>
      </c>
      <c r="E70" s="38" t="s">
        <v>175</v>
      </c>
      <c r="F70" s="37" t="s">
        <v>200</v>
      </c>
      <c r="G70" s="37"/>
      <c r="H70" s="37">
        <v>92.5</v>
      </c>
      <c r="I70" s="37">
        <v>83.5</v>
      </c>
      <c r="J70" s="37">
        <v>176</v>
      </c>
      <c r="K70" s="43">
        <f t="shared" si="3"/>
        <v>58.6666666666667</v>
      </c>
      <c r="L70" s="44"/>
      <c r="M70" s="43">
        <f t="shared" si="4"/>
        <v>58.6666666666667</v>
      </c>
      <c r="N70" s="43">
        <f t="shared" si="5"/>
        <v>23.4666666666667</v>
      </c>
      <c r="O70" s="44">
        <v>2</v>
      </c>
    </row>
    <row r="71" customHeight="1" spans="1:15">
      <c r="A71" s="37" t="s">
        <v>203</v>
      </c>
      <c r="B71" s="37" t="s">
        <v>204</v>
      </c>
      <c r="C71" s="39" t="s">
        <v>40</v>
      </c>
      <c r="D71" s="38" t="s">
        <v>199</v>
      </c>
      <c r="E71" s="38" t="s">
        <v>175</v>
      </c>
      <c r="F71" s="37" t="s">
        <v>200</v>
      </c>
      <c r="G71" s="37"/>
      <c r="H71" s="37">
        <v>106</v>
      </c>
      <c r="I71" s="37">
        <v>65</v>
      </c>
      <c r="J71" s="37">
        <v>171</v>
      </c>
      <c r="K71" s="43">
        <f t="shared" si="3"/>
        <v>57</v>
      </c>
      <c r="L71" s="44"/>
      <c r="M71" s="43">
        <f t="shared" si="4"/>
        <v>57</v>
      </c>
      <c r="N71" s="43">
        <f t="shared" si="5"/>
        <v>22.8</v>
      </c>
      <c r="O71" s="44">
        <v>3</v>
      </c>
    </row>
    <row r="72" customHeight="1" spans="1:15">
      <c r="A72" s="37" t="s">
        <v>205</v>
      </c>
      <c r="B72" s="37" t="s">
        <v>206</v>
      </c>
      <c r="C72" s="39" t="s">
        <v>40</v>
      </c>
      <c r="D72" s="38" t="s">
        <v>207</v>
      </c>
      <c r="E72" s="38" t="s">
        <v>175</v>
      </c>
      <c r="F72" s="37" t="s">
        <v>208</v>
      </c>
      <c r="G72" s="37">
        <v>1</v>
      </c>
      <c r="H72" s="37">
        <v>105</v>
      </c>
      <c r="I72" s="37">
        <v>106</v>
      </c>
      <c r="J72" s="37">
        <v>211</v>
      </c>
      <c r="K72" s="43">
        <f t="shared" si="3"/>
        <v>70.3333333333333</v>
      </c>
      <c r="L72" s="44"/>
      <c r="M72" s="43">
        <f t="shared" si="4"/>
        <v>70.3333333333333</v>
      </c>
      <c r="N72" s="43">
        <f t="shared" si="5"/>
        <v>28.1333333333333</v>
      </c>
      <c r="O72" s="44">
        <v>1</v>
      </c>
    </row>
    <row r="73" customHeight="1" spans="1:15">
      <c r="A73" s="37" t="s">
        <v>209</v>
      </c>
      <c r="B73" s="37" t="s">
        <v>210</v>
      </c>
      <c r="C73" s="39" t="s">
        <v>40</v>
      </c>
      <c r="D73" s="38" t="s">
        <v>207</v>
      </c>
      <c r="E73" s="38" t="s">
        <v>175</v>
      </c>
      <c r="F73" s="37" t="s">
        <v>208</v>
      </c>
      <c r="G73" s="37"/>
      <c r="H73" s="37">
        <v>101.5</v>
      </c>
      <c r="I73" s="37">
        <v>98</v>
      </c>
      <c r="J73" s="37">
        <v>199.5</v>
      </c>
      <c r="K73" s="43">
        <f t="shared" si="3"/>
        <v>66.5</v>
      </c>
      <c r="L73" s="44"/>
      <c r="M73" s="43">
        <f t="shared" si="4"/>
        <v>66.5</v>
      </c>
      <c r="N73" s="43">
        <f t="shared" si="5"/>
        <v>26.6</v>
      </c>
      <c r="O73" s="44">
        <v>2</v>
      </c>
    </row>
    <row r="74" customHeight="1" spans="1:15">
      <c r="A74" s="37" t="s">
        <v>211</v>
      </c>
      <c r="B74" s="37" t="s">
        <v>212</v>
      </c>
      <c r="C74" s="39" t="s">
        <v>40</v>
      </c>
      <c r="D74" s="38" t="s">
        <v>207</v>
      </c>
      <c r="E74" s="38" t="s">
        <v>175</v>
      </c>
      <c r="F74" s="37" t="s">
        <v>208</v>
      </c>
      <c r="G74" s="37"/>
      <c r="H74" s="37">
        <v>93</v>
      </c>
      <c r="I74" s="37">
        <v>99</v>
      </c>
      <c r="J74" s="37">
        <v>192</v>
      </c>
      <c r="K74" s="43">
        <f t="shared" si="3"/>
        <v>64</v>
      </c>
      <c r="L74" s="44"/>
      <c r="M74" s="43">
        <f t="shared" si="4"/>
        <v>64</v>
      </c>
      <c r="N74" s="43">
        <f t="shared" si="5"/>
        <v>25.6</v>
      </c>
      <c r="O74" s="44">
        <v>3</v>
      </c>
    </row>
    <row r="75" customHeight="1" spans="1:15">
      <c r="A75" s="37" t="s">
        <v>213</v>
      </c>
      <c r="B75" s="37" t="s">
        <v>214</v>
      </c>
      <c r="C75" s="39" t="s">
        <v>40</v>
      </c>
      <c r="D75" s="38" t="s">
        <v>215</v>
      </c>
      <c r="E75" s="38" t="s">
        <v>76</v>
      </c>
      <c r="F75" s="37" t="s">
        <v>216</v>
      </c>
      <c r="G75" s="37">
        <v>1</v>
      </c>
      <c r="H75" s="37">
        <v>107</v>
      </c>
      <c r="I75" s="37">
        <v>112</v>
      </c>
      <c r="J75" s="37">
        <v>219</v>
      </c>
      <c r="K75" s="43">
        <f t="shared" si="3"/>
        <v>73</v>
      </c>
      <c r="L75" s="44">
        <v>5</v>
      </c>
      <c r="M75" s="43">
        <f t="shared" si="4"/>
        <v>78</v>
      </c>
      <c r="N75" s="43">
        <f t="shared" si="5"/>
        <v>31.2</v>
      </c>
      <c r="O75" s="44">
        <v>1</v>
      </c>
    </row>
    <row r="76" customHeight="1" spans="1:15">
      <c r="A76" s="37" t="s">
        <v>217</v>
      </c>
      <c r="B76" s="37" t="s">
        <v>218</v>
      </c>
      <c r="C76" s="39" t="s">
        <v>40</v>
      </c>
      <c r="D76" s="38" t="s">
        <v>215</v>
      </c>
      <c r="E76" s="38" t="s">
        <v>76</v>
      </c>
      <c r="F76" s="37" t="s">
        <v>216</v>
      </c>
      <c r="G76" s="37"/>
      <c r="H76" s="37">
        <v>108.5</v>
      </c>
      <c r="I76" s="37">
        <v>101</v>
      </c>
      <c r="J76" s="37">
        <v>209.5</v>
      </c>
      <c r="K76" s="43">
        <f t="shared" si="3"/>
        <v>69.8333333333333</v>
      </c>
      <c r="L76" s="44"/>
      <c r="M76" s="43">
        <f t="shared" si="4"/>
        <v>69.8333333333333</v>
      </c>
      <c r="N76" s="43">
        <f t="shared" si="5"/>
        <v>27.9333333333333</v>
      </c>
      <c r="O76" s="44">
        <v>2</v>
      </c>
    </row>
    <row r="77" customHeight="1" spans="1:15">
      <c r="A77" s="37" t="s">
        <v>219</v>
      </c>
      <c r="B77" s="37" t="s">
        <v>220</v>
      </c>
      <c r="C77" s="39" t="s">
        <v>40</v>
      </c>
      <c r="D77" s="38" t="s">
        <v>215</v>
      </c>
      <c r="E77" s="38" t="s">
        <v>76</v>
      </c>
      <c r="F77" s="37" t="s">
        <v>216</v>
      </c>
      <c r="G77" s="37"/>
      <c r="H77" s="37">
        <v>91.5</v>
      </c>
      <c r="I77" s="37">
        <v>96</v>
      </c>
      <c r="J77" s="37">
        <v>187.5</v>
      </c>
      <c r="K77" s="43">
        <f t="shared" si="3"/>
        <v>62.5</v>
      </c>
      <c r="L77" s="44"/>
      <c r="M77" s="43">
        <f t="shared" si="4"/>
        <v>62.5</v>
      </c>
      <c r="N77" s="43">
        <f t="shared" si="5"/>
        <v>25</v>
      </c>
      <c r="O77" s="44">
        <v>3</v>
      </c>
    </row>
    <row r="78" s="21" customFormat="1" customHeight="1" spans="1:15">
      <c r="A78" s="37" t="s">
        <v>221</v>
      </c>
      <c r="B78" s="37" t="s">
        <v>222</v>
      </c>
      <c r="C78" s="39" t="s">
        <v>19</v>
      </c>
      <c r="D78" s="38" t="s">
        <v>215</v>
      </c>
      <c r="E78" s="38" t="s">
        <v>223</v>
      </c>
      <c r="F78" s="37" t="s">
        <v>224</v>
      </c>
      <c r="G78" s="37">
        <v>1</v>
      </c>
      <c r="H78" s="37">
        <v>107.5</v>
      </c>
      <c r="I78" s="37">
        <v>109</v>
      </c>
      <c r="J78" s="37">
        <v>216.5</v>
      </c>
      <c r="K78" s="43">
        <f t="shared" si="3"/>
        <v>72.1666666666667</v>
      </c>
      <c r="L78" s="44"/>
      <c r="M78" s="43">
        <f t="shared" si="4"/>
        <v>72.1666666666667</v>
      </c>
      <c r="N78" s="43">
        <f t="shared" si="5"/>
        <v>28.8666666666667</v>
      </c>
      <c r="O78" s="44">
        <v>1</v>
      </c>
    </row>
    <row r="79" s="20" customFormat="1" customHeight="1" spans="1:44">
      <c r="A79" s="37" t="s">
        <v>225</v>
      </c>
      <c r="B79" s="37" t="s">
        <v>226</v>
      </c>
      <c r="C79" s="39" t="s">
        <v>19</v>
      </c>
      <c r="D79" s="38" t="s">
        <v>215</v>
      </c>
      <c r="E79" s="38" t="s">
        <v>223</v>
      </c>
      <c r="F79" s="37" t="s">
        <v>224</v>
      </c>
      <c r="G79" s="37"/>
      <c r="H79" s="37">
        <v>107</v>
      </c>
      <c r="I79" s="37">
        <v>88</v>
      </c>
      <c r="J79" s="37">
        <v>195</v>
      </c>
      <c r="K79" s="43">
        <f t="shared" si="3"/>
        <v>65</v>
      </c>
      <c r="L79" s="44">
        <v>5</v>
      </c>
      <c r="M79" s="43">
        <f t="shared" si="4"/>
        <v>70</v>
      </c>
      <c r="N79" s="43">
        <f t="shared" si="5"/>
        <v>28</v>
      </c>
      <c r="O79" s="44">
        <v>2</v>
      </c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customHeight="1" spans="1:15">
      <c r="A80" s="37" t="s">
        <v>227</v>
      </c>
      <c r="B80" s="37" t="s">
        <v>228</v>
      </c>
      <c r="C80" s="39" t="s">
        <v>19</v>
      </c>
      <c r="D80" s="38" t="s">
        <v>215</v>
      </c>
      <c r="E80" s="38" t="s">
        <v>223</v>
      </c>
      <c r="F80" s="37" t="s">
        <v>224</v>
      </c>
      <c r="G80" s="37"/>
      <c r="H80" s="37">
        <v>92.5</v>
      </c>
      <c r="I80" s="37">
        <v>102.5</v>
      </c>
      <c r="J80" s="37">
        <v>195</v>
      </c>
      <c r="K80" s="43">
        <f t="shared" si="3"/>
        <v>65</v>
      </c>
      <c r="L80" s="44"/>
      <c r="M80" s="43">
        <f t="shared" si="4"/>
        <v>65</v>
      </c>
      <c r="N80" s="43">
        <f t="shared" si="5"/>
        <v>26</v>
      </c>
      <c r="O80" s="44">
        <v>3</v>
      </c>
    </row>
    <row r="81" s="20" customFormat="1" customHeight="1" spans="1:44">
      <c r="A81" s="37" t="s">
        <v>229</v>
      </c>
      <c r="B81" s="37" t="s">
        <v>230</v>
      </c>
      <c r="C81" s="39" t="s">
        <v>40</v>
      </c>
      <c r="D81" s="38" t="s">
        <v>215</v>
      </c>
      <c r="E81" s="38" t="s">
        <v>166</v>
      </c>
      <c r="F81" s="37" t="s">
        <v>231</v>
      </c>
      <c r="G81" s="37">
        <v>1</v>
      </c>
      <c r="H81" s="37">
        <v>118.5</v>
      </c>
      <c r="I81" s="37">
        <v>114.5</v>
      </c>
      <c r="J81" s="37">
        <v>233</v>
      </c>
      <c r="K81" s="43">
        <f t="shared" si="3"/>
        <v>77.6666666666667</v>
      </c>
      <c r="L81" s="44"/>
      <c r="M81" s="43">
        <f t="shared" si="4"/>
        <v>77.6666666666667</v>
      </c>
      <c r="N81" s="43">
        <f t="shared" si="5"/>
        <v>31.0666666666667</v>
      </c>
      <c r="O81" s="44">
        <v>1</v>
      </c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="20" customFormat="1" customHeight="1" spans="1:44">
      <c r="A82" s="37" t="s">
        <v>232</v>
      </c>
      <c r="B82" s="37" t="s">
        <v>233</v>
      </c>
      <c r="C82" s="39" t="s">
        <v>19</v>
      </c>
      <c r="D82" s="38" t="s">
        <v>215</v>
      </c>
      <c r="E82" s="38" t="s">
        <v>166</v>
      </c>
      <c r="F82" s="37" t="s">
        <v>231</v>
      </c>
      <c r="G82" s="37"/>
      <c r="H82" s="37">
        <v>104.5</v>
      </c>
      <c r="I82" s="37">
        <v>108</v>
      </c>
      <c r="J82" s="37">
        <v>212.5</v>
      </c>
      <c r="K82" s="43">
        <f t="shared" si="3"/>
        <v>70.8333333333333</v>
      </c>
      <c r="L82" s="44"/>
      <c r="M82" s="43">
        <f t="shared" si="4"/>
        <v>70.8333333333333</v>
      </c>
      <c r="N82" s="43">
        <f t="shared" si="5"/>
        <v>28.3333333333333</v>
      </c>
      <c r="O82" s="44">
        <v>2</v>
      </c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="21" customFormat="1" customHeight="1" spans="1:15">
      <c r="A83" s="37" t="s">
        <v>234</v>
      </c>
      <c r="B83" s="37" t="s">
        <v>235</v>
      </c>
      <c r="C83" s="39" t="s">
        <v>40</v>
      </c>
      <c r="D83" s="38" t="s">
        <v>215</v>
      </c>
      <c r="E83" s="38" t="s">
        <v>166</v>
      </c>
      <c r="F83" s="37" t="s">
        <v>231</v>
      </c>
      <c r="G83" s="37"/>
      <c r="H83" s="37">
        <v>101.5</v>
      </c>
      <c r="I83" s="37">
        <v>94.5</v>
      </c>
      <c r="J83" s="37">
        <v>196</v>
      </c>
      <c r="K83" s="43">
        <f t="shared" si="3"/>
        <v>65.3333333333333</v>
      </c>
      <c r="L83" s="44"/>
      <c r="M83" s="43">
        <f t="shared" si="4"/>
        <v>65.3333333333333</v>
      </c>
      <c r="N83" s="43">
        <f t="shared" si="5"/>
        <v>26.1333333333333</v>
      </c>
      <c r="O83" s="44">
        <v>3</v>
      </c>
    </row>
    <row r="84" s="20" customFormat="1" customHeight="1" spans="1:44">
      <c r="A84" s="37" t="s">
        <v>236</v>
      </c>
      <c r="B84" s="37" t="s">
        <v>237</v>
      </c>
      <c r="C84" s="39" t="s">
        <v>19</v>
      </c>
      <c r="D84" s="38" t="s">
        <v>238</v>
      </c>
      <c r="E84" s="38" t="s">
        <v>239</v>
      </c>
      <c r="F84" s="37" t="s">
        <v>240</v>
      </c>
      <c r="G84" s="37">
        <v>1</v>
      </c>
      <c r="H84" s="37">
        <v>108.5</v>
      </c>
      <c r="I84" s="37">
        <v>112</v>
      </c>
      <c r="J84" s="37">
        <v>220.5</v>
      </c>
      <c r="K84" s="43">
        <f t="shared" si="3"/>
        <v>73.5</v>
      </c>
      <c r="L84" s="44"/>
      <c r="M84" s="43">
        <f t="shared" si="4"/>
        <v>73.5</v>
      </c>
      <c r="N84" s="43">
        <f t="shared" si="5"/>
        <v>29.4</v>
      </c>
      <c r="O84" s="44">
        <v>1</v>
      </c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="20" customFormat="1" customHeight="1" spans="1:44">
      <c r="A85" s="37" t="s">
        <v>241</v>
      </c>
      <c r="B85" s="37" t="s">
        <v>242</v>
      </c>
      <c r="C85" s="39" t="s">
        <v>40</v>
      </c>
      <c r="D85" s="38" t="s">
        <v>238</v>
      </c>
      <c r="E85" s="38" t="s">
        <v>239</v>
      </c>
      <c r="F85" s="37" t="s">
        <v>240</v>
      </c>
      <c r="G85" s="37"/>
      <c r="H85" s="37">
        <v>111.5</v>
      </c>
      <c r="I85" s="37">
        <v>108</v>
      </c>
      <c r="J85" s="37">
        <v>219.5</v>
      </c>
      <c r="K85" s="43">
        <f t="shared" si="3"/>
        <v>73.1666666666667</v>
      </c>
      <c r="L85" s="44"/>
      <c r="M85" s="43">
        <f t="shared" si="4"/>
        <v>73.1666666666667</v>
      </c>
      <c r="N85" s="43">
        <f t="shared" si="5"/>
        <v>29.2666666666667</v>
      </c>
      <c r="O85" s="44">
        <v>2</v>
      </c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="21" customFormat="1" customHeight="1" spans="1:15">
      <c r="A86" s="46" t="s">
        <v>243</v>
      </c>
      <c r="B86" s="37" t="s">
        <v>244</v>
      </c>
      <c r="C86" s="39" t="s">
        <v>19</v>
      </c>
      <c r="D86" s="38" t="s">
        <v>238</v>
      </c>
      <c r="E86" s="38" t="s">
        <v>239</v>
      </c>
      <c r="F86" s="37" t="s">
        <v>240</v>
      </c>
      <c r="G86" s="37"/>
      <c r="H86" s="39">
        <v>104</v>
      </c>
      <c r="I86" s="39">
        <v>100</v>
      </c>
      <c r="J86" s="39">
        <v>204</v>
      </c>
      <c r="K86" s="43">
        <f t="shared" si="3"/>
        <v>68</v>
      </c>
      <c r="L86" s="44">
        <v>5</v>
      </c>
      <c r="M86" s="43">
        <f t="shared" si="4"/>
        <v>73</v>
      </c>
      <c r="N86" s="43">
        <f t="shared" si="5"/>
        <v>29.2</v>
      </c>
      <c r="O86" s="44">
        <v>3</v>
      </c>
    </row>
    <row r="87" customHeight="1" spans="1:15">
      <c r="A87" s="37" t="s">
        <v>245</v>
      </c>
      <c r="B87" s="37" t="s">
        <v>246</v>
      </c>
      <c r="C87" s="39" t="s">
        <v>40</v>
      </c>
      <c r="D87" s="38" t="s">
        <v>238</v>
      </c>
      <c r="E87" s="38" t="s">
        <v>247</v>
      </c>
      <c r="F87" s="37" t="s">
        <v>248</v>
      </c>
      <c r="G87" s="37">
        <v>1</v>
      </c>
      <c r="H87" s="37">
        <v>116</v>
      </c>
      <c r="I87" s="37">
        <v>97</v>
      </c>
      <c r="J87" s="37">
        <v>213</v>
      </c>
      <c r="K87" s="43">
        <f t="shared" si="3"/>
        <v>71</v>
      </c>
      <c r="L87" s="44"/>
      <c r="M87" s="43">
        <f t="shared" ref="M87:M131" si="6">K87+L87</f>
        <v>71</v>
      </c>
      <c r="N87" s="43">
        <f t="shared" ref="N87:N131" si="7">M87*0.4</f>
        <v>28.4</v>
      </c>
      <c r="O87" s="44">
        <v>1</v>
      </c>
    </row>
    <row r="88" s="20" customFormat="1" customHeight="1" spans="1:44">
      <c r="A88" s="37" t="s">
        <v>249</v>
      </c>
      <c r="B88" s="37" t="s">
        <v>250</v>
      </c>
      <c r="C88" s="39" t="s">
        <v>40</v>
      </c>
      <c r="D88" s="38" t="s">
        <v>238</v>
      </c>
      <c r="E88" s="38" t="s">
        <v>247</v>
      </c>
      <c r="F88" s="37" t="s">
        <v>248</v>
      </c>
      <c r="G88" s="37"/>
      <c r="H88" s="37">
        <v>112</v>
      </c>
      <c r="I88" s="37">
        <v>98</v>
      </c>
      <c r="J88" s="37">
        <v>210</v>
      </c>
      <c r="K88" s="43">
        <f t="shared" si="3"/>
        <v>70</v>
      </c>
      <c r="L88" s="44"/>
      <c r="M88" s="43">
        <f t="shared" si="6"/>
        <v>70</v>
      </c>
      <c r="N88" s="43">
        <f t="shared" si="7"/>
        <v>28</v>
      </c>
      <c r="O88" s="44">
        <v>2</v>
      </c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="21" customFormat="1" customHeight="1" spans="1:15">
      <c r="A89" s="37" t="s">
        <v>251</v>
      </c>
      <c r="B89" s="37" t="s">
        <v>252</v>
      </c>
      <c r="C89" s="39" t="s">
        <v>40</v>
      </c>
      <c r="D89" s="38" t="s">
        <v>238</v>
      </c>
      <c r="E89" s="38" t="s">
        <v>247</v>
      </c>
      <c r="F89" s="37" t="s">
        <v>248</v>
      </c>
      <c r="G89" s="37"/>
      <c r="H89" s="37">
        <v>109</v>
      </c>
      <c r="I89" s="37">
        <v>99.5</v>
      </c>
      <c r="J89" s="37">
        <v>208.5</v>
      </c>
      <c r="K89" s="43">
        <f t="shared" si="3"/>
        <v>69.5</v>
      </c>
      <c r="L89" s="44"/>
      <c r="M89" s="43">
        <f t="shared" si="6"/>
        <v>69.5</v>
      </c>
      <c r="N89" s="43">
        <f t="shared" si="7"/>
        <v>27.8</v>
      </c>
      <c r="O89" s="44">
        <v>3</v>
      </c>
    </row>
    <row r="90" s="20" customFormat="1" customHeight="1" spans="1:44">
      <c r="A90" s="37" t="s">
        <v>253</v>
      </c>
      <c r="B90" s="37" t="s">
        <v>254</v>
      </c>
      <c r="C90" s="39" t="s">
        <v>19</v>
      </c>
      <c r="D90" s="38" t="s">
        <v>238</v>
      </c>
      <c r="E90" s="38" t="s">
        <v>166</v>
      </c>
      <c r="F90" s="37" t="s">
        <v>255</v>
      </c>
      <c r="G90" s="37">
        <v>1</v>
      </c>
      <c r="H90" s="37">
        <v>108</v>
      </c>
      <c r="I90" s="37">
        <v>116.5</v>
      </c>
      <c r="J90" s="37">
        <v>224.5</v>
      </c>
      <c r="K90" s="43">
        <f t="shared" ref="K90:K153" si="8">J90/3</f>
        <v>74.8333333333333</v>
      </c>
      <c r="L90" s="44"/>
      <c r="M90" s="43">
        <f t="shared" si="6"/>
        <v>74.8333333333333</v>
      </c>
      <c r="N90" s="43">
        <f t="shared" si="7"/>
        <v>29.9333333333333</v>
      </c>
      <c r="O90" s="44">
        <v>1</v>
      </c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="20" customFormat="1" customHeight="1" spans="1:44">
      <c r="A91" s="37" t="s">
        <v>256</v>
      </c>
      <c r="B91" s="37" t="s">
        <v>257</v>
      </c>
      <c r="C91" s="39" t="s">
        <v>19</v>
      </c>
      <c r="D91" s="38" t="s">
        <v>238</v>
      </c>
      <c r="E91" s="38" t="s">
        <v>166</v>
      </c>
      <c r="F91" s="37" t="s">
        <v>255</v>
      </c>
      <c r="G91" s="37"/>
      <c r="H91" s="37">
        <v>98</v>
      </c>
      <c r="I91" s="37">
        <v>112</v>
      </c>
      <c r="J91" s="37">
        <v>210</v>
      </c>
      <c r="K91" s="43">
        <f t="shared" si="8"/>
        <v>70</v>
      </c>
      <c r="L91" s="44"/>
      <c r="M91" s="43">
        <f t="shared" si="6"/>
        <v>70</v>
      </c>
      <c r="N91" s="43">
        <f t="shared" si="7"/>
        <v>28</v>
      </c>
      <c r="O91" s="44">
        <v>2</v>
      </c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="20" customFormat="1" customHeight="1" spans="1:44">
      <c r="A92" s="37" t="s">
        <v>258</v>
      </c>
      <c r="B92" s="37" t="s">
        <v>259</v>
      </c>
      <c r="C92" s="39" t="s">
        <v>40</v>
      </c>
      <c r="D92" s="38" t="s">
        <v>238</v>
      </c>
      <c r="E92" s="38" t="s">
        <v>166</v>
      </c>
      <c r="F92" s="37" t="s">
        <v>255</v>
      </c>
      <c r="G92" s="37"/>
      <c r="H92" s="37">
        <v>113.5</v>
      </c>
      <c r="I92" s="37">
        <v>93</v>
      </c>
      <c r="J92" s="37">
        <v>206.5</v>
      </c>
      <c r="K92" s="43">
        <f t="shared" si="8"/>
        <v>68.8333333333333</v>
      </c>
      <c r="L92" s="44"/>
      <c r="M92" s="43">
        <f t="shared" si="6"/>
        <v>68.8333333333333</v>
      </c>
      <c r="N92" s="43">
        <f t="shared" si="7"/>
        <v>27.5333333333333</v>
      </c>
      <c r="O92" s="44">
        <v>3</v>
      </c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="20" customFormat="1" customHeight="1" spans="1:44">
      <c r="A93" s="37" t="s">
        <v>260</v>
      </c>
      <c r="B93" s="37" t="s">
        <v>261</v>
      </c>
      <c r="C93" s="39" t="s">
        <v>19</v>
      </c>
      <c r="D93" s="38" t="s">
        <v>262</v>
      </c>
      <c r="E93" s="38" t="s">
        <v>263</v>
      </c>
      <c r="F93" s="37" t="s">
        <v>264</v>
      </c>
      <c r="G93" s="37">
        <v>1</v>
      </c>
      <c r="H93" s="37">
        <v>81.5</v>
      </c>
      <c r="I93" s="37">
        <v>95</v>
      </c>
      <c r="J93" s="37">
        <v>176.5</v>
      </c>
      <c r="K93" s="43">
        <f t="shared" si="8"/>
        <v>58.8333333333333</v>
      </c>
      <c r="L93" s="44"/>
      <c r="M93" s="43">
        <f t="shared" si="6"/>
        <v>58.8333333333333</v>
      </c>
      <c r="N93" s="43">
        <f t="shared" si="7"/>
        <v>23.5333333333333</v>
      </c>
      <c r="O93" s="44">
        <v>1</v>
      </c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="21" customFormat="1" customHeight="1" spans="1:15">
      <c r="A94" s="37" t="s">
        <v>265</v>
      </c>
      <c r="B94" s="37" t="s">
        <v>266</v>
      </c>
      <c r="C94" s="39" t="s">
        <v>19</v>
      </c>
      <c r="D94" s="38" t="s">
        <v>262</v>
      </c>
      <c r="E94" s="38" t="s">
        <v>263</v>
      </c>
      <c r="F94" s="37" t="s">
        <v>264</v>
      </c>
      <c r="G94" s="37"/>
      <c r="H94" s="37">
        <v>77</v>
      </c>
      <c r="I94" s="37">
        <v>85</v>
      </c>
      <c r="J94" s="37">
        <v>162</v>
      </c>
      <c r="K94" s="43">
        <f t="shared" si="8"/>
        <v>54</v>
      </c>
      <c r="L94" s="44"/>
      <c r="M94" s="43">
        <f t="shared" si="6"/>
        <v>54</v>
      </c>
      <c r="N94" s="43">
        <f t="shared" si="7"/>
        <v>21.6</v>
      </c>
      <c r="O94" s="44">
        <v>2</v>
      </c>
    </row>
    <row r="95" s="21" customFormat="1" customHeight="1" spans="1:15">
      <c r="A95" s="37" t="s">
        <v>267</v>
      </c>
      <c r="B95" s="37" t="s">
        <v>268</v>
      </c>
      <c r="C95" s="39" t="s">
        <v>40</v>
      </c>
      <c r="D95" s="38" t="s">
        <v>262</v>
      </c>
      <c r="E95" s="38" t="s">
        <v>263</v>
      </c>
      <c r="F95" s="37" t="s">
        <v>264</v>
      </c>
      <c r="G95" s="37"/>
      <c r="H95" s="37">
        <v>67.5</v>
      </c>
      <c r="I95" s="37">
        <v>78.5</v>
      </c>
      <c r="J95" s="37">
        <v>146</v>
      </c>
      <c r="K95" s="43">
        <f t="shared" si="8"/>
        <v>48.6666666666667</v>
      </c>
      <c r="L95" s="44"/>
      <c r="M95" s="43">
        <f t="shared" si="6"/>
        <v>48.6666666666667</v>
      </c>
      <c r="N95" s="43">
        <f t="shared" si="7"/>
        <v>19.4666666666667</v>
      </c>
      <c r="O95" s="44">
        <v>3</v>
      </c>
    </row>
    <row r="96" s="20" customFormat="1" customHeight="1" spans="1:44">
      <c r="A96" s="37" t="s">
        <v>269</v>
      </c>
      <c r="B96" s="37" t="s">
        <v>270</v>
      </c>
      <c r="C96" s="39" t="s">
        <v>40</v>
      </c>
      <c r="D96" s="38" t="s">
        <v>271</v>
      </c>
      <c r="E96" s="38" t="s">
        <v>263</v>
      </c>
      <c r="F96" s="37" t="s">
        <v>272</v>
      </c>
      <c r="G96" s="37">
        <v>1</v>
      </c>
      <c r="H96" s="37">
        <v>78.5</v>
      </c>
      <c r="I96" s="37">
        <v>95.5</v>
      </c>
      <c r="J96" s="37">
        <v>174</v>
      </c>
      <c r="K96" s="43">
        <f t="shared" si="8"/>
        <v>58</v>
      </c>
      <c r="L96" s="44"/>
      <c r="M96" s="43">
        <f t="shared" si="6"/>
        <v>58</v>
      </c>
      <c r="N96" s="43">
        <f t="shared" si="7"/>
        <v>23.2</v>
      </c>
      <c r="O96" s="44">
        <v>1</v>
      </c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="24" customFormat="1" customHeight="1" spans="1:44">
      <c r="A97" s="37" t="s">
        <v>273</v>
      </c>
      <c r="B97" s="37" t="s">
        <v>274</v>
      </c>
      <c r="C97" s="39" t="s">
        <v>40</v>
      </c>
      <c r="D97" s="38" t="s">
        <v>271</v>
      </c>
      <c r="E97" s="38" t="s">
        <v>263</v>
      </c>
      <c r="F97" s="37" t="s">
        <v>272</v>
      </c>
      <c r="G97" s="37"/>
      <c r="H97" s="37">
        <v>84.5</v>
      </c>
      <c r="I97" s="37">
        <v>85</v>
      </c>
      <c r="J97" s="37">
        <v>169.5</v>
      </c>
      <c r="K97" s="43">
        <f t="shared" si="8"/>
        <v>56.5</v>
      </c>
      <c r="L97" s="44"/>
      <c r="M97" s="43">
        <f t="shared" si="6"/>
        <v>56.5</v>
      </c>
      <c r="N97" s="43">
        <f t="shared" si="7"/>
        <v>22.6</v>
      </c>
      <c r="O97" s="44">
        <v>2</v>
      </c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</row>
    <row r="98" s="20" customFormat="1" customHeight="1" spans="1:44">
      <c r="A98" s="37" t="s">
        <v>275</v>
      </c>
      <c r="B98" s="37" t="s">
        <v>276</v>
      </c>
      <c r="C98" s="39" t="s">
        <v>40</v>
      </c>
      <c r="D98" s="38" t="s">
        <v>277</v>
      </c>
      <c r="E98" s="38" t="s">
        <v>263</v>
      </c>
      <c r="F98" s="37" t="s">
        <v>278</v>
      </c>
      <c r="G98" s="37">
        <v>1</v>
      </c>
      <c r="H98" s="37">
        <v>91</v>
      </c>
      <c r="I98" s="37">
        <v>114.5</v>
      </c>
      <c r="J98" s="37">
        <v>205.5</v>
      </c>
      <c r="K98" s="43">
        <f t="shared" si="8"/>
        <v>68.5</v>
      </c>
      <c r="L98" s="44"/>
      <c r="M98" s="43">
        <f t="shared" si="6"/>
        <v>68.5</v>
      </c>
      <c r="N98" s="43">
        <f t="shared" si="7"/>
        <v>27.4</v>
      </c>
      <c r="O98" s="44">
        <v>1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customHeight="1" spans="1:15">
      <c r="A99" s="37" t="s">
        <v>279</v>
      </c>
      <c r="B99" s="37" t="s">
        <v>280</v>
      </c>
      <c r="C99" s="39" t="s">
        <v>19</v>
      </c>
      <c r="D99" s="38" t="s">
        <v>277</v>
      </c>
      <c r="E99" s="38" t="s">
        <v>263</v>
      </c>
      <c r="F99" s="37" t="s">
        <v>278</v>
      </c>
      <c r="G99" s="37"/>
      <c r="H99" s="37">
        <v>103.5</v>
      </c>
      <c r="I99" s="37">
        <v>83</v>
      </c>
      <c r="J99" s="37">
        <v>186.5</v>
      </c>
      <c r="K99" s="43">
        <f t="shared" si="8"/>
        <v>62.1666666666667</v>
      </c>
      <c r="L99" s="44"/>
      <c r="M99" s="43">
        <f t="shared" si="6"/>
        <v>62.1666666666667</v>
      </c>
      <c r="N99" s="43">
        <f t="shared" si="7"/>
        <v>24.8666666666667</v>
      </c>
      <c r="O99" s="44">
        <v>2</v>
      </c>
    </row>
    <row r="100" customHeight="1" spans="1:15">
      <c r="A100" s="37" t="s">
        <v>281</v>
      </c>
      <c r="B100" s="37" t="s">
        <v>282</v>
      </c>
      <c r="C100" s="39" t="s">
        <v>19</v>
      </c>
      <c r="D100" s="38" t="s">
        <v>277</v>
      </c>
      <c r="E100" s="38" t="s">
        <v>263</v>
      </c>
      <c r="F100" s="37" t="s">
        <v>278</v>
      </c>
      <c r="G100" s="37"/>
      <c r="H100" s="37">
        <v>67.5</v>
      </c>
      <c r="I100" s="37">
        <v>92</v>
      </c>
      <c r="J100" s="37">
        <v>159.5</v>
      </c>
      <c r="K100" s="43">
        <f t="shared" si="8"/>
        <v>53.1666666666667</v>
      </c>
      <c r="L100" s="44"/>
      <c r="M100" s="43">
        <f t="shared" si="6"/>
        <v>53.1666666666667</v>
      </c>
      <c r="N100" s="43">
        <f t="shared" si="7"/>
        <v>21.2666666666667</v>
      </c>
      <c r="O100" s="44">
        <v>3</v>
      </c>
    </row>
    <row r="101" s="20" customFormat="1" customHeight="1" spans="1:44">
      <c r="A101" s="37" t="s">
        <v>283</v>
      </c>
      <c r="B101" s="37" t="s">
        <v>284</v>
      </c>
      <c r="C101" s="39" t="s">
        <v>19</v>
      </c>
      <c r="D101" s="38" t="s">
        <v>277</v>
      </c>
      <c r="E101" s="38" t="s">
        <v>166</v>
      </c>
      <c r="F101" s="37" t="s">
        <v>285</v>
      </c>
      <c r="G101" s="37">
        <v>1</v>
      </c>
      <c r="H101" s="37">
        <v>109</v>
      </c>
      <c r="I101" s="37">
        <v>105</v>
      </c>
      <c r="J101" s="37">
        <v>214</v>
      </c>
      <c r="K101" s="43">
        <f t="shared" si="8"/>
        <v>71.3333333333333</v>
      </c>
      <c r="L101" s="44"/>
      <c r="M101" s="43">
        <f t="shared" si="6"/>
        <v>71.3333333333333</v>
      </c>
      <c r="N101" s="43">
        <f t="shared" si="7"/>
        <v>28.5333333333333</v>
      </c>
      <c r="O101" s="44">
        <v>1</v>
      </c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="20" customFormat="1" customHeight="1" spans="1:44">
      <c r="A102" s="37" t="s">
        <v>286</v>
      </c>
      <c r="B102" s="37" t="s">
        <v>287</v>
      </c>
      <c r="C102" s="39" t="s">
        <v>19</v>
      </c>
      <c r="D102" s="38" t="s">
        <v>277</v>
      </c>
      <c r="E102" s="38" t="s">
        <v>166</v>
      </c>
      <c r="F102" s="37" t="s">
        <v>285</v>
      </c>
      <c r="G102" s="37"/>
      <c r="H102" s="37">
        <v>104.5</v>
      </c>
      <c r="I102" s="37">
        <v>98.5</v>
      </c>
      <c r="J102" s="37">
        <v>203</v>
      </c>
      <c r="K102" s="43">
        <f t="shared" si="8"/>
        <v>67.6666666666667</v>
      </c>
      <c r="L102" s="44"/>
      <c r="M102" s="43">
        <f t="shared" si="6"/>
        <v>67.6666666666667</v>
      </c>
      <c r="N102" s="43">
        <f t="shared" si="7"/>
        <v>27.0666666666667</v>
      </c>
      <c r="O102" s="44">
        <v>2</v>
      </c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="20" customFormat="1" customHeight="1" spans="1:44">
      <c r="A103" s="37" t="s">
        <v>288</v>
      </c>
      <c r="B103" s="37" t="s">
        <v>289</v>
      </c>
      <c r="C103" s="39" t="s">
        <v>19</v>
      </c>
      <c r="D103" s="38" t="s">
        <v>277</v>
      </c>
      <c r="E103" s="38" t="s">
        <v>166</v>
      </c>
      <c r="F103" s="37" t="s">
        <v>285</v>
      </c>
      <c r="G103" s="37"/>
      <c r="H103" s="37">
        <v>93.5</v>
      </c>
      <c r="I103" s="37">
        <v>108.5</v>
      </c>
      <c r="J103" s="37">
        <v>202</v>
      </c>
      <c r="K103" s="43">
        <f t="shared" si="8"/>
        <v>67.3333333333333</v>
      </c>
      <c r="L103" s="44"/>
      <c r="M103" s="43">
        <f t="shared" si="6"/>
        <v>67.3333333333333</v>
      </c>
      <c r="N103" s="43">
        <f t="shared" si="7"/>
        <v>26.9333333333333</v>
      </c>
      <c r="O103" s="44">
        <v>3</v>
      </c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="22" customFormat="1" customHeight="1" spans="1:15">
      <c r="A104" s="37" t="s">
        <v>290</v>
      </c>
      <c r="B104" s="37" t="s">
        <v>291</v>
      </c>
      <c r="C104" s="39" t="s">
        <v>19</v>
      </c>
      <c r="D104" s="38" t="s">
        <v>292</v>
      </c>
      <c r="E104" s="38" t="s">
        <v>263</v>
      </c>
      <c r="F104" s="37" t="s">
        <v>293</v>
      </c>
      <c r="G104" s="37">
        <v>1</v>
      </c>
      <c r="H104" s="37">
        <v>53</v>
      </c>
      <c r="I104" s="37">
        <v>67.5</v>
      </c>
      <c r="J104" s="37">
        <v>120.5</v>
      </c>
      <c r="K104" s="43">
        <f t="shared" si="8"/>
        <v>40.1666666666667</v>
      </c>
      <c r="L104" s="44"/>
      <c r="M104" s="43">
        <f t="shared" si="6"/>
        <v>40.1666666666667</v>
      </c>
      <c r="N104" s="43">
        <f t="shared" si="7"/>
        <v>16.0666666666667</v>
      </c>
      <c r="O104" s="44">
        <v>1</v>
      </c>
    </row>
    <row r="105" s="21" customFormat="1" customHeight="1" spans="1:15">
      <c r="A105" s="37" t="s">
        <v>294</v>
      </c>
      <c r="B105" s="37" t="s">
        <v>295</v>
      </c>
      <c r="C105" s="39" t="s">
        <v>40</v>
      </c>
      <c r="D105" s="38" t="s">
        <v>292</v>
      </c>
      <c r="E105" s="38" t="s">
        <v>263</v>
      </c>
      <c r="F105" s="37" t="s">
        <v>296</v>
      </c>
      <c r="G105" s="37">
        <v>3</v>
      </c>
      <c r="H105" s="37">
        <v>106.5</v>
      </c>
      <c r="I105" s="37">
        <v>99</v>
      </c>
      <c r="J105" s="37">
        <v>205.5</v>
      </c>
      <c r="K105" s="43">
        <f t="shared" si="8"/>
        <v>68.5</v>
      </c>
      <c r="L105" s="44"/>
      <c r="M105" s="43">
        <f t="shared" si="6"/>
        <v>68.5</v>
      </c>
      <c r="N105" s="43">
        <f t="shared" si="7"/>
        <v>27.4</v>
      </c>
      <c r="O105" s="44">
        <v>1</v>
      </c>
    </row>
    <row r="106" s="21" customFormat="1" customHeight="1" spans="1:15">
      <c r="A106" s="37" t="s">
        <v>297</v>
      </c>
      <c r="B106" s="37" t="s">
        <v>298</v>
      </c>
      <c r="C106" s="39" t="s">
        <v>40</v>
      </c>
      <c r="D106" s="38" t="s">
        <v>292</v>
      </c>
      <c r="E106" s="38" t="s">
        <v>263</v>
      </c>
      <c r="F106" s="37" t="s">
        <v>296</v>
      </c>
      <c r="G106" s="37"/>
      <c r="H106" s="37">
        <v>91.5</v>
      </c>
      <c r="I106" s="37">
        <v>111</v>
      </c>
      <c r="J106" s="37">
        <v>202.5</v>
      </c>
      <c r="K106" s="43">
        <f t="shared" si="8"/>
        <v>67.5</v>
      </c>
      <c r="L106" s="44"/>
      <c r="M106" s="43">
        <f t="shared" si="6"/>
        <v>67.5</v>
      </c>
      <c r="N106" s="43">
        <f t="shared" si="7"/>
        <v>27</v>
      </c>
      <c r="O106" s="44">
        <v>2</v>
      </c>
    </row>
    <row r="107" customHeight="1" spans="1:15">
      <c r="A107" s="37" t="s">
        <v>299</v>
      </c>
      <c r="B107" s="37" t="s">
        <v>300</v>
      </c>
      <c r="C107" s="39" t="s">
        <v>40</v>
      </c>
      <c r="D107" s="38" t="s">
        <v>292</v>
      </c>
      <c r="E107" s="38" t="s">
        <v>263</v>
      </c>
      <c r="F107" s="37" t="s">
        <v>296</v>
      </c>
      <c r="G107" s="37"/>
      <c r="H107" s="37">
        <v>106.5</v>
      </c>
      <c r="I107" s="37">
        <v>87</v>
      </c>
      <c r="J107" s="37">
        <v>193.5</v>
      </c>
      <c r="K107" s="43">
        <f t="shared" si="8"/>
        <v>64.5</v>
      </c>
      <c r="L107" s="44"/>
      <c r="M107" s="43">
        <f t="shared" si="6"/>
        <v>64.5</v>
      </c>
      <c r="N107" s="43">
        <f t="shared" si="7"/>
        <v>25.8</v>
      </c>
      <c r="O107" s="44">
        <v>3</v>
      </c>
    </row>
    <row r="108" customHeight="1" spans="1:15">
      <c r="A108" s="37" t="s">
        <v>301</v>
      </c>
      <c r="B108" s="37" t="s">
        <v>302</v>
      </c>
      <c r="C108" s="39" t="s">
        <v>40</v>
      </c>
      <c r="D108" s="38" t="s">
        <v>292</v>
      </c>
      <c r="E108" s="38" t="s">
        <v>263</v>
      </c>
      <c r="F108" s="37" t="s">
        <v>296</v>
      </c>
      <c r="G108" s="37"/>
      <c r="H108" s="37">
        <v>94.5</v>
      </c>
      <c r="I108" s="37">
        <v>92.5</v>
      </c>
      <c r="J108" s="37">
        <v>187</v>
      </c>
      <c r="K108" s="43">
        <f t="shared" si="8"/>
        <v>62.3333333333333</v>
      </c>
      <c r="L108" s="44"/>
      <c r="M108" s="43">
        <f t="shared" si="6"/>
        <v>62.3333333333333</v>
      </c>
      <c r="N108" s="43">
        <f t="shared" si="7"/>
        <v>24.9333333333333</v>
      </c>
      <c r="O108" s="44">
        <v>4</v>
      </c>
    </row>
    <row r="109" customHeight="1" spans="1:15">
      <c r="A109" s="37" t="s">
        <v>303</v>
      </c>
      <c r="B109" s="37" t="s">
        <v>304</v>
      </c>
      <c r="C109" s="39" t="s">
        <v>40</v>
      </c>
      <c r="D109" s="38" t="s">
        <v>292</v>
      </c>
      <c r="E109" s="38" t="s">
        <v>263</v>
      </c>
      <c r="F109" s="37" t="s">
        <v>296</v>
      </c>
      <c r="G109" s="37"/>
      <c r="H109" s="37">
        <v>85</v>
      </c>
      <c r="I109" s="37">
        <v>94</v>
      </c>
      <c r="J109" s="37">
        <v>179</v>
      </c>
      <c r="K109" s="43">
        <f t="shared" si="8"/>
        <v>59.6666666666667</v>
      </c>
      <c r="L109" s="44"/>
      <c r="M109" s="43">
        <f t="shared" si="6"/>
        <v>59.6666666666667</v>
      </c>
      <c r="N109" s="43">
        <f t="shared" si="7"/>
        <v>23.8666666666667</v>
      </c>
      <c r="O109" s="44">
        <v>5</v>
      </c>
    </row>
    <row r="110" s="25" customFormat="1" customHeight="1" spans="1:44">
      <c r="A110" s="37" t="s">
        <v>305</v>
      </c>
      <c r="B110" s="37" t="s">
        <v>306</v>
      </c>
      <c r="C110" s="39" t="s">
        <v>40</v>
      </c>
      <c r="D110" s="38" t="s">
        <v>292</v>
      </c>
      <c r="E110" s="38" t="s">
        <v>263</v>
      </c>
      <c r="F110" s="37" t="s">
        <v>296</v>
      </c>
      <c r="G110" s="37"/>
      <c r="H110" s="37">
        <v>87</v>
      </c>
      <c r="I110" s="37">
        <v>90</v>
      </c>
      <c r="J110" s="37">
        <v>177</v>
      </c>
      <c r="K110" s="43">
        <f t="shared" si="8"/>
        <v>59</v>
      </c>
      <c r="L110" s="44"/>
      <c r="M110" s="43">
        <f t="shared" si="6"/>
        <v>59</v>
      </c>
      <c r="N110" s="43">
        <f t="shared" si="7"/>
        <v>23.6</v>
      </c>
      <c r="O110" s="44">
        <v>6</v>
      </c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</row>
    <row r="111" customHeight="1" spans="1:15">
      <c r="A111" s="37" t="s">
        <v>307</v>
      </c>
      <c r="B111" s="37" t="s">
        <v>308</v>
      </c>
      <c r="C111" s="39" t="s">
        <v>40</v>
      </c>
      <c r="D111" s="38" t="s">
        <v>292</v>
      </c>
      <c r="E111" s="38" t="s">
        <v>263</v>
      </c>
      <c r="F111" s="37" t="s">
        <v>296</v>
      </c>
      <c r="G111" s="37"/>
      <c r="H111" s="37">
        <v>72</v>
      </c>
      <c r="I111" s="37">
        <v>101</v>
      </c>
      <c r="J111" s="37">
        <v>173</v>
      </c>
      <c r="K111" s="43">
        <f t="shared" si="8"/>
        <v>57.6666666666667</v>
      </c>
      <c r="L111" s="44"/>
      <c r="M111" s="43">
        <f t="shared" si="6"/>
        <v>57.6666666666667</v>
      </c>
      <c r="N111" s="43">
        <f t="shared" si="7"/>
        <v>23.0666666666667</v>
      </c>
      <c r="O111" s="44">
        <v>7</v>
      </c>
    </row>
    <row r="112" customHeight="1" spans="1:15">
      <c r="A112" s="37" t="s">
        <v>309</v>
      </c>
      <c r="B112" s="37" t="s">
        <v>310</v>
      </c>
      <c r="C112" s="39" t="s">
        <v>19</v>
      </c>
      <c r="D112" s="38" t="s">
        <v>292</v>
      </c>
      <c r="E112" s="38" t="s">
        <v>263</v>
      </c>
      <c r="F112" s="37" t="s">
        <v>296</v>
      </c>
      <c r="G112" s="37"/>
      <c r="H112" s="37">
        <v>72.5</v>
      </c>
      <c r="I112" s="37">
        <v>94.5</v>
      </c>
      <c r="J112" s="37">
        <v>167</v>
      </c>
      <c r="K112" s="43">
        <f t="shared" si="8"/>
        <v>55.6666666666667</v>
      </c>
      <c r="L112" s="44"/>
      <c r="M112" s="43">
        <f t="shared" si="6"/>
        <v>55.6666666666667</v>
      </c>
      <c r="N112" s="43">
        <f t="shared" si="7"/>
        <v>22.2666666666667</v>
      </c>
      <c r="O112" s="44">
        <v>8</v>
      </c>
    </row>
    <row r="113" s="20" customFormat="1" customHeight="1" spans="1:44">
      <c r="A113" s="37" t="s">
        <v>311</v>
      </c>
      <c r="B113" s="37" t="s">
        <v>312</v>
      </c>
      <c r="C113" s="39" t="s">
        <v>40</v>
      </c>
      <c r="D113" s="38" t="s">
        <v>292</v>
      </c>
      <c r="E113" s="38" t="s">
        <v>263</v>
      </c>
      <c r="F113" s="37" t="s">
        <v>296</v>
      </c>
      <c r="G113" s="37"/>
      <c r="H113" s="37">
        <v>64</v>
      </c>
      <c r="I113" s="37">
        <v>85.5</v>
      </c>
      <c r="J113" s="37">
        <v>149.5</v>
      </c>
      <c r="K113" s="43">
        <f t="shared" si="8"/>
        <v>49.8333333333333</v>
      </c>
      <c r="L113" s="44"/>
      <c r="M113" s="43">
        <f t="shared" si="6"/>
        <v>49.8333333333333</v>
      </c>
      <c r="N113" s="43">
        <f t="shared" si="7"/>
        <v>19.9333333333333</v>
      </c>
      <c r="O113" s="44">
        <v>9</v>
      </c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  <row r="114" customHeight="1" spans="1:15">
      <c r="A114" s="37" t="s">
        <v>313</v>
      </c>
      <c r="B114" s="37" t="s">
        <v>314</v>
      </c>
      <c r="C114" s="39" t="s">
        <v>40</v>
      </c>
      <c r="D114" s="38" t="s">
        <v>292</v>
      </c>
      <c r="E114" s="38" t="s">
        <v>166</v>
      </c>
      <c r="F114" s="37" t="s">
        <v>315</v>
      </c>
      <c r="G114" s="37">
        <v>1</v>
      </c>
      <c r="H114" s="37">
        <v>104.5</v>
      </c>
      <c r="I114" s="37">
        <v>102.5</v>
      </c>
      <c r="J114" s="37">
        <v>207</v>
      </c>
      <c r="K114" s="43">
        <f t="shared" si="8"/>
        <v>69</v>
      </c>
      <c r="L114" s="44"/>
      <c r="M114" s="43">
        <f t="shared" si="6"/>
        <v>69</v>
      </c>
      <c r="N114" s="43">
        <f t="shared" si="7"/>
        <v>27.6</v>
      </c>
      <c r="O114" s="44">
        <v>1</v>
      </c>
    </row>
    <row r="115" customHeight="1" spans="1:15">
      <c r="A115" s="37" t="s">
        <v>316</v>
      </c>
      <c r="B115" s="37" t="s">
        <v>317</v>
      </c>
      <c r="C115" s="39" t="s">
        <v>40</v>
      </c>
      <c r="D115" s="38" t="s">
        <v>292</v>
      </c>
      <c r="E115" s="38" t="s">
        <v>166</v>
      </c>
      <c r="F115" s="37" t="s">
        <v>315</v>
      </c>
      <c r="G115" s="37"/>
      <c r="H115" s="37">
        <v>101.5</v>
      </c>
      <c r="I115" s="37">
        <v>94.5</v>
      </c>
      <c r="J115" s="37">
        <v>196</v>
      </c>
      <c r="K115" s="43">
        <f t="shared" si="8"/>
        <v>65.3333333333333</v>
      </c>
      <c r="L115" s="44"/>
      <c r="M115" s="43">
        <f t="shared" si="6"/>
        <v>65.3333333333333</v>
      </c>
      <c r="N115" s="43">
        <f t="shared" si="7"/>
        <v>26.1333333333333</v>
      </c>
      <c r="O115" s="44">
        <v>2</v>
      </c>
    </row>
    <row r="116" customHeight="1" spans="1:15">
      <c r="A116" s="37" t="s">
        <v>318</v>
      </c>
      <c r="B116" s="37" t="s">
        <v>319</v>
      </c>
      <c r="C116" s="39" t="s">
        <v>19</v>
      </c>
      <c r="D116" s="38" t="s">
        <v>292</v>
      </c>
      <c r="E116" s="38" t="s">
        <v>166</v>
      </c>
      <c r="F116" s="37" t="s">
        <v>315</v>
      </c>
      <c r="G116" s="37"/>
      <c r="H116" s="37">
        <v>100.5</v>
      </c>
      <c r="I116" s="37">
        <v>88.5</v>
      </c>
      <c r="J116" s="37">
        <v>189</v>
      </c>
      <c r="K116" s="43">
        <f t="shared" si="8"/>
        <v>63</v>
      </c>
      <c r="L116" s="44"/>
      <c r="M116" s="43">
        <f t="shared" si="6"/>
        <v>63</v>
      </c>
      <c r="N116" s="43">
        <f t="shared" si="7"/>
        <v>25.2</v>
      </c>
      <c r="O116" s="44">
        <v>3</v>
      </c>
    </row>
    <row r="117" customHeight="1" spans="1:15">
      <c r="A117" s="37" t="s">
        <v>320</v>
      </c>
      <c r="B117" s="37" t="s">
        <v>321</v>
      </c>
      <c r="C117" s="39" t="s">
        <v>40</v>
      </c>
      <c r="D117" s="38" t="s">
        <v>322</v>
      </c>
      <c r="E117" s="38" t="s">
        <v>76</v>
      </c>
      <c r="F117" s="37" t="s">
        <v>323</v>
      </c>
      <c r="G117" s="37">
        <v>1</v>
      </c>
      <c r="H117" s="37">
        <v>124</v>
      </c>
      <c r="I117" s="37">
        <v>100</v>
      </c>
      <c r="J117" s="37">
        <v>224</v>
      </c>
      <c r="K117" s="43">
        <f t="shared" si="8"/>
        <v>74.6666666666667</v>
      </c>
      <c r="L117" s="44"/>
      <c r="M117" s="43">
        <f t="shared" si="6"/>
        <v>74.6666666666667</v>
      </c>
      <c r="N117" s="43">
        <f t="shared" si="7"/>
        <v>29.8666666666667</v>
      </c>
      <c r="O117" s="44">
        <v>1</v>
      </c>
    </row>
    <row r="118" s="21" customFormat="1" customHeight="1" spans="1:15">
      <c r="A118" s="37" t="s">
        <v>324</v>
      </c>
      <c r="B118" s="37" t="s">
        <v>325</v>
      </c>
      <c r="C118" s="39" t="s">
        <v>40</v>
      </c>
      <c r="D118" s="38" t="s">
        <v>322</v>
      </c>
      <c r="E118" s="38" t="s">
        <v>76</v>
      </c>
      <c r="F118" s="37" t="s">
        <v>323</v>
      </c>
      <c r="G118" s="37"/>
      <c r="H118" s="37">
        <v>116.5</v>
      </c>
      <c r="I118" s="37">
        <v>93.5</v>
      </c>
      <c r="J118" s="37">
        <v>210</v>
      </c>
      <c r="K118" s="43">
        <f t="shared" si="8"/>
        <v>70</v>
      </c>
      <c r="L118" s="44"/>
      <c r="M118" s="43">
        <f t="shared" si="6"/>
        <v>70</v>
      </c>
      <c r="N118" s="43">
        <f t="shared" si="7"/>
        <v>28</v>
      </c>
      <c r="O118" s="44">
        <v>2</v>
      </c>
    </row>
    <row r="119" customHeight="1" spans="1:15">
      <c r="A119" s="37" t="s">
        <v>326</v>
      </c>
      <c r="B119" s="37" t="s">
        <v>327</v>
      </c>
      <c r="C119" s="39" t="s">
        <v>19</v>
      </c>
      <c r="D119" s="38" t="s">
        <v>322</v>
      </c>
      <c r="E119" s="38" t="s">
        <v>76</v>
      </c>
      <c r="F119" s="37" t="s">
        <v>323</v>
      </c>
      <c r="G119" s="37"/>
      <c r="H119" s="37">
        <v>111</v>
      </c>
      <c r="I119" s="37">
        <v>93</v>
      </c>
      <c r="J119" s="37">
        <v>204</v>
      </c>
      <c r="K119" s="43">
        <f t="shared" si="8"/>
        <v>68</v>
      </c>
      <c r="L119" s="44"/>
      <c r="M119" s="43">
        <f t="shared" si="6"/>
        <v>68</v>
      </c>
      <c r="N119" s="43">
        <f t="shared" si="7"/>
        <v>27.2</v>
      </c>
      <c r="O119" s="44">
        <v>3</v>
      </c>
    </row>
    <row r="120" s="20" customFormat="1" customHeight="1" spans="1:44">
      <c r="A120" s="37" t="s">
        <v>328</v>
      </c>
      <c r="B120" s="37" t="s">
        <v>329</v>
      </c>
      <c r="C120" s="39" t="s">
        <v>40</v>
      </c>
      <c r="D120" s="38" t="s">
        <v>322</v>
      </c>
      <c r="E120" s="38" t="s">
        <v>330</v>
      </c>
      <c r="F120" s="37" t="s">
        <v>331</v>
      </c>
      <c r="G120" s="37">
        <v>1</v>
      </c>
      <c r="H120" s="37">
        <v>110.5</v>
      </c>
      <c r="I120" s="37">
        <v>114.5</v>
      </c>
      <c r="J120" s="37">
        <v>225</v>
      </c>
      <c r="K120" s="43">
        <f t="shared" si="8"/>
        <v>75</v>
      </c>
      <c r="L120" s="44"/>
      <c r="M120" s="43">
        <f t="shared" si="6"/>
        <v>75</v>
      </c>
      <c r="N120" s="43">
        <f t="shared" si="7"/>
        <v>30</v>
      </c>
      <c r="O120" s="44">
        <v>1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</row>
    <row r="121" s="20" customFormat="1" customHeight="1" spans="1:44">
      <c r="A121" s="37" t="s">
        <v>332</v>
      </c>
      <c r="B121" s="37" t="s">
        <v>333</v>
      </c>
      <c r="C121" s="39" t="s">
        <v>19</v>
      </c>
      <c r="D121" s="38" t="s">
        <v>322</v>
      </c>
      <c r="E121" s="38" t="s">
        <v>330</v>
      </c>
      <c r="F121" s="37" t="s">
        <v>331</v>
      </c>
      <c r="G121" s="37"/>
      <c r="H121" s="37">
        <v>104.5</v>
      </c>
      <c r="I121" s="37">
        <v>106</v>
      </c>
      <c r="J121" s="37">
        <v>210.5</v>
      </c>
      <c r="K121" s="43">
        <f t="shared" si="8"/>
        <v>70.1666666666667</v>
      </c>
      <c r="L121" s="44"/>
      <c r="M121" s="43">
        <f t="shared" si="6"/>
        <v>70.1666666666667</v>
      </c>
      <c r="N121" s="43">
        <f t="shared" si="7"/>
        <v>28.0666666666667</v>
      </c>
      <c r="O121" s="44">
        <v>2</v>
      </c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</row>
    <row r="122" s="20" customFormat="1" customHeight="1" spans="1:44">
      <c r="A122" s="37" t="s">
        <v>334</v>
      </c>
      <c r="B122" s="37" t="s">
        <v>335</v>
      </c>
      <c r="C122" s="39" t="s">
        <v>40</v>
      </c>
      <c r="D122" s="38" t="s">
        <v>322</v>
      </c>
      <c r="E122" s="38" t="s">
        <v>330</v>
      </c>
      <c r="F122" s="37" t="s">
        <v>331</v>
      </c>
      <c r="G122" s="37"/>
      <c r="H122" s="37">
        <v>100.5</v>
      </c>
      <c r="I122" s="37">
        <v>103.5</v>
      </c>
      <c r="J122" s="37">
        <v>204</v>
      </c>
      <c r="K122" s="43">
        <f t="shared" si="8"/>
        <v>68</v>
      </c>
      <c r="L122" s="44"/>
      <c r="M122" s="43">
        <f t="shared" si="6"/>
        <v>68</v>
      </c>
      <c r="N122" s="43">
        <f t="shared" si="7"/>
        <v>27.2</v>
      </c>
      <c r="O122" s="44">
        <v>3</v>
      </c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</row>
    <row r="123" customHeight="1" spans="1:15">
      <c r="A123" s="37" t="s">
        <v>336</v>
      </c>
      <c r="B123" s="37" t="s">
        <v>337</v>
      </c>
      <c r="C123" s="39" t="s">
        <v>19</v>
      </c>
      <c r="D123" s="38" t="s">
        <v>322</v>
      </c>
      <c r="E123" s="38" t="s">
        <v>338</v>
      </c>
      <c r="F123" s="37" t="s">
        <v>339</v>
      </c>
      <c r="G123" s="37">
        <v>1</v>
      </c>
      <c r="H123" s="37">
        <v>105</v>
      </c>
      <c r="I123" s="37">
        <v>113.5</v>
      </c>
      <c r="J123" s="37">
        <v>218.5</v>
      </c>
      <c r="K123" s="43">
        <f t="shared" si="8"/>
        <v>72.8333333333333</v>
      </c>
      <c r="L123" s="44"/>
      <c r="M123" s="43">
        <f t="shared" si="6"/>
        <v>72.8333333333333</v>
      </c>
      <c r="N123" s="43">
        <f t="shared" si="7"/>
        <v>29.1333333333333</v>
      </c>
      <c r="O123" s="44">
        <v>1</v>
      </c>
    </row>
    <row r="124" s="20" customFormat="1" customHeight="1" spans="1:44">
      <c r="A124" s="37" t="s">
        <v>340</v>
      </c>
      <c r="B124" s="37" t="s">
        <v>341</v>
      </c>
      <c r="C124" s="39" t="s">
        <v>40</v>
      </c>
      <c r="D124" s="38" t="s">
        <v>322</v>
      </c>
      <c r="E124" s="38" t="s">
        <v>338</v>
      </c>
      <c r="F124" s="37" t="s">
        <v>339</v>
      </c>
      <c r="G124" s="37"/>
      <c r="H124" s="37">
        <v>101</v>
      </c>
      <c r="I124" s="37">
        <v>112.5</v>
      </c>
      <c r="J124" s="37">
        <v>213.5</v>
      </c>
      <c r="K124" s="43">
        <f t="shared" si="8"/>
        <v>71.1666666666667</v>
      </c>
      <c r="L124" s="44"/>
      <c r="M124" s="43">
        <f t="shared" si="6"/>
        <v>71.1666666666667</v>
      </c>
      <c r="N124" s="43">
        <f t="shared" si="7"/>
        <v>28.4666666666667</v>
      </c>
      <c r="O124" s="44">
        <v>2</v>
      </c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="20" customFormat="1" customHeight="1" spans="1:44">
      <c r="A125" s="37" t="s">
        <v>342</v>
      </c>
      <c r="B125" s="37" t="s">
        <v>343</v>
      </c>
      <c r="C125" s="39" t="s">
        <v>19</v>
      </c>
      <c r="D125" s="38" t="s">
        <v>322</v>
      </c>
      <c r="E125" s="38" t="s">
        <v>338</v>
      </c>
      <c r="F125" s="37" t="s">
        <v>339</v>
      </c>
      <c r="G125" s="37"/>
      <c r="H125" s="37">
        <v>96</v>
      </c>
      <c r="I125" s="37">
        <v>100.5</v>
      </c>
      <c r="J125" s="37">
        <v>196.5</v>
      </c>
      <c r="K125" s="43">
        <f t="shared" si="8"/>
        <v>65.5</v>
      </c>
      <c r="L125" s="44"/>
      <c r="M125" s="43">
        <f t="shared" si="6"/>
        <v>65.5</v>
      </c>
      <c r="N125" s="43">
        <f t="shared" si="7"/>
        <v>26.2</v>
      </c>
      <c r="O125" s="44">
        <v>3</v>
      </c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</row>
    <row r="126" s="20" customFormat="1" customHeight="1" spans="1:44">
      <c r="A126" s="37" t="s">
        <v>344</v>
      </c>
      <c r="B126" s="37" t="s">
        <v>345</v>
      </c>
      <c r="C126" s="39" t="s">
        <v>40</v>
      </c>
      <c r="D126" s="38" t="s">
        <v>322</v>
      </c>
      <c r="E126" s="38" t="s">
        <v>346</v>
      </c>
      <c r="F126" s="37" t="s">
        <v>347</v>
      </c>
      <c r="G126" s="37">
        <v>1</v>
      </c>
      <c r="H126" s="37">
        <v>93</v>
      </c>
      <c r="I126" s="37">
        <v>103</v>
      </c>
      <c r="J126" s="37">
        <v>196</v>
      </c>
      <c r="K126" s="43">
        <f t="shared" si="8"/>
        <v>65.3333333333333</v>
      </c>
      <c r="L126" s="44">
        <v>5</v>
      </c>
      <c r="M126" s="43">
        <f t="shared" si="6"/>
        <v>70.3333333333333</v>
      </c>
      <c r="N126" s="43">
        <f t="shared" si="7"/>
        <v>28.1333333333333</v>
      </c>
      <c r="O126" s="44">
        <v>1</v>
      </c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</row>
    <row r="127" s="20" customFormat="1" customHeight="1" spans="1:44">
      <c r="A127" s="37" t="s">
        <v>348</v>
      </c>
      <c r="B127" s="37" t="s">
        <v>349</v>
      </c>
      <c r="C127" s="39" t="s">
        <v>40</v>
      </c>
      <c r="D127" s="38" t="s">
        <v>322</v>
      </c>
      <c r="E127" s="38" t="s">
        <v>346</v>
      </c>
      <c r="F127" s="37" t="s">
        <v>347</v>
      </c>
      <c r="G127" s="37"/>
      <c r="H127" s="37">
        <v>96</v>
      </c>
      <c r="I127" s="37">
        <v>99</v>
      </c>
      <c r="J127" s="37">
        <v>195</v>
      </c>
      <c r="K127" s="43">
        <f t="shared" si="8"/>
        <v>65</v>
      </c>
      <c r="L127" s="44"/>
      <c r="M127" s="43">
        <f t="shared" si="6"/>
        <v>65</v>
      </c>
      <c r="N127" s="43">
        <f t="shared" si="7"/>
        <v>26</v>
      </c>
      <c r="O127" s="44">
        <v>2</v>
      </c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</row>
    <row r="128" s="20" customFormat="1" customHeight="1" spans="1:44">
      <c r="A128" s="37" t="s">
        <v>350</v>
      </c>
      <c r="B128" s="37" t="s">
        <v>351</v>
      </c>
      <c r="C128" s="39" t="s">
        <v>40</v>
      </c>
      <c r="D128" s="38" t="s">
        <v>322</v>
      </c>
      <c r="E128" s="38" t="s">
        <v>346</v>
      </c>
      <c r="F128" s="37" t="s">
        <v>347</v>
      </c>
      <c r="G128" s="37"/>
      <c r="H128" s="37">
        <v>113.5</v>
      </c>
      <c r="I128" s="37">
        <v>79</v>
      </c>
      <c r="J128" s="37">
        <v>192.5</v>
      </c>
      <c r="K128" s="43">
        <f t="shared" si="8"/>
        <v>64.1666666666667</v>
      </c>
      <c r="L128" s="44"/>
      <c r="M128" s="43">
        <f t="shared" si="6"/>
        <v>64.1666666666667</v>
      </c>
      <c r="N128" s="43">
        <f t="shared" si="7"/>
        <v>25.6666666666667</v>
      </c>
      <c r="O128" s="44">
        <v>3</v>
      </c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</row>
    <row r="129" s="20" customFormat="1" customHeight="1" spans="1:44">
      <c r="A129" s="37" t="s">
        <v>352</v>
      </c>
      <c r="B129" s="37" t="s">
        <v>353</v>
      </c>
      <c r="C129" s="39" t="s">
        <v>19</v>
      </c>
      <c r="D129" s="38" t="s">
        <v>354</v>
      </c>
      <c r="E129" s="38" t="s">
        <v>67</v>
      </c>
      <c r="F129" s="37" t="s">
        <v>355</v>
      </c>
      <c r="G129" s="37">
        <v>1</v>
      </c>
      <c r="H129" s="37">
        <v>116</v>
      </c>
      <c r="I129" s="37">
        <v>112</v>
      </c>
      <c r="J129" s="37">
        <v>228</v>
      </c>
      <c r="K129" s="43">
        <f t="shared" si="8"/>
        <v>76</v>
      </c>
      <c r="L129" s="44"/>
      <c r="M129" s="43">
        <f t="shared" si="6"/>
        <v>76</v>
      </c>
      <c r="N129" s="43">
        <f t="shared" si="7"/>
        <v>30.4</v>
      </c>
      <c r="O129" s="44">
        <v>1</v>
      </c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="20" customFormat="1" customHeight="1" spans="1:44">
      <c r="A130" s="37" t="s">
        <v>356</v>
      </c>
      <c r="B130" s="37" t="s">
        <v>357</v>
      </c>
      <c r="C130" s="39" t="s">
        <v>40</v>
      </c>
      <c r="D130" s="38" t="s">
        <v>354</v>
      </c>
      <c r="E130" s="38" t="s">
        <v>67</v>
      </c>
      <c r="F130" s="37" t="s">
        <v>355</v>
      </c>
      <c r="G130" s="37"/>
      <c r="H130" s="37">
        <v>116.5</v>
      </c>
      <c r="I130" s="37">
        <v>103</v>
      </c>
      <c r="J130" s="37">
        <v>219.5</v>
      </c>
      <c r="K130" s="43">
        <f t="shared" si="8"/>
        <v>73.1666666666667</v>
      </c>
      <c r="L130" s="44"/>
      <c r="M130" s="43">
        <f t="shared" si="6"/>
        <v>73.1666666666667</v>
      </c>
      <c r="N130" s="43">
        <f t="shared" si="7"/>
        <v>29.2666666666667</v>
      </c>
      <c r="O130" s="44">
        <v>2</v>
      </c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</row>
    <row r="131" s="20" customFormat="1" customHeight="1" spans="1:44">
      <c r="A131" s="37" t="s">
        <v>358</v>
      </c>
      <c r="B131" s="37" t="s">
        <v>359</v>
      </c>
      <c r="C131" s="39" t="s">
        <v>19</v>
      </c>
      <c r="D131" s="38" t="s">
        <v>354</v>
      </c>
      <c r="E131" s="38" t="s">
        <v>67</v>
      </c>
      <c r="F131" s="37" t="s">
        <v>355</v>
      </c>
      <c r="G131" s="37"/>
      <c r="H131" s="37">
        <v>111</v>
      </c>
      <c r="I131" s="37">
        <v>107</v>
      </c>
      <c r="J131" s="37">
        <v>218</v>
      </c>
      <c r="K131" s="43">
        <f t="shared" si="8"/>
        <v>72.6666666666667</v>
      </c>
      <c r="L131" s="44"/>
      <c r="M131" s="43">
        <f t="shared" si="6"/>
        <v>72.6666666666667</v>
      </c>
      <c r="N131" s="43">
        <f t="shared" si="7"/>
        <v>29.0666666666667</v>
      </c>
      <c r="O131" s="44">
        <v>3</v>
      </c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</row>
    <row r="132" customHeight="1" spans="1:15">
      <c r="A132" s="37" t="s">
        <v>360</v>
      </c>
      <c r="B132" s="37" t="s">
        <v>361</v>
      </c>
      <c r="C132" s="39" t="s">
        <v>19</v>
      </c>
      <c r="D132" s="38" t="s">
        <v>362</v>
      </c>
      <c r="E132" s="38" t="s">
        <v>76</v>
      </c>
      <c r="F132" s="37" t="s">
        <v>363</v>
      </c>
      <c r="G132" s="37">
        <v>1</v>
      </c>
      <c r="H132" s="37">
        <v>108</v>
      </c>
      <c r="I132" s="37">
        <v>114.5</v>
      </c>
      <c r="J132" s="37">
        <v>222.5</v>
      </c>
      <c r="K132" s="43">
        <f t="shared" si="8"/>
        <v>74.1666666666667</v>
      </c>
      <c r="L132" s="44"/>
      <c r="M132" s="43">
        <f t="shared" ref="M132:M195" si="9">K132+L132</f>
        <v>74.1666666666667</v>
      </c>
      <c r="N132" s="43">
        <f t="shared" ref="N132:N195" si="10">M132*0.4</f>
        <v>29.6666666666667</v>
      </c>
      <c r="O132" s="44">
        <v>1</v>
      </c>
    </row>
    <row r="133" s="20" customFormat="1" customHeight="1" spans="1:44">
      <c r="A133" s="37" t="s">
        <v>364</v>
      </c>
      <c r="B133" s="37" t="s">
        <v>365</v>
      </c>
      <c r="C133" s="39" t="s">
        <v>19</v>
      </c>
      <c r="D133" s="38" t="s">
        <v>362</v>
      </c>
      <c r="E133" s="38" t="s">
        <v>76</v>
      </c>
      <c r="F133" s="37" t="s">
        <v>363</v>
      </c>
      <c r="G133" s="37"/>
      <c r="H133" s="37">
        <v>113.5</v>
      </c>
      <c r="I133" s="37">
        <v>106</v>
      </c>
      <c r="J133" s="37">
        <v>219.5</v>
      </c>
      <c r="K133" s="43">
        <f t="shared" si="8"/>
        <v>73.1666666666667</v>
      </c>
      <c r="L133" s="44"/>
      <c r="M133" s="43">
        <f t="shared" si="9"/>
        <v>73.1666666666667</v>
      </c>
      <c r="N133" s="43">
        <f t="shared" si="10"/>
        <v>29.2666666666667</v>
      </c>
      <c r="O133" s="44">
        <v>2</v>
      </c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</row>
    <row r="134" s="20" customFormat="1" customHeight="1" spans="1:44">
      <c r="A134" s="37" t="s">
        <v>366</v>
      </c>
      <c r="B134" s="37" t="s">
        <v>367</v>
      </c>
      <c r="C134" s="39" t="s">
        <v>19</v>
      </c>
      <c r="D134" s="38" t="s">
        <v>362</v>
      </c>
      <c r="E134" s="38" t="s">
        <v>76</v>
      </c>
      <c r="F134" s="37" t="s">
        <v>363</v>
      </c>
      <c r="G134" s="37"/>
      <c r="H134" s="37">
        <v>111</v>
      </c>
      <c r="I134" s="37">
        <v>103</v>
      </c>
      <c r="J134" s="37">
        <v>214</v>
      </c>
      <c r="K134" s="43">
        <f t="shared" si="8"/>
        <v>71.3333333333333</v>
      </c>
      <c r="L134" s="44"/>
      <c r="M134" s="43">
        <f t="shared" si="9"/>
        <v>71.3333333333333</v>
      </c>
      <c r="N134" s="43">
        <f t="shared" si="10"/>
        <v>28.5333333333333</v>
      </c>
      <c r="O134" s="44">
        <v>3</v>
      </c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="20" customFormat="1" customHeight="1" spans="1:44">
      <c r="A135" s="37" t="s">
        <v>368</v>
      </c>
      <c r="B135" s="37" t="s">
        <v>369</v>
      </c>
      <c r="C135" s="39" t="s">
        <v>19</v>
      </c>
      <c r="D135" s="38" t="s">
        <v>370</v>
      </c>
      <c r="E135" s="38" t="s">
        <v>166</v>
      </c>
      <c r="F135" s="37" t="s">
        <v>371</v>
      </c>
      <c r="G135" s="37">
        <v>1</v>
      </c>
      <c r="H135" s="37">
        <v>101.5</v>
      </c>
      <c r="I135" s="37">
        <v>104</v>
      </c>
      <c r="J135" s="37">
        <v>205.5</v>
      </c>
      <c r="K135" s="43">
        <f t="shared" si="8"/>
        <v>68.5</v>
      </c>
      <c r="L135" s="44"/>
      <c r="M135" s="43">
        <f t="shared" si="9"/>
        <v>68.5</v>
      </c>
      <c r="N135" s="43">
        <f t="shared" si="10"/>
        <v>27.4</v>
      </c>
      <c r="O135" s="44">
        <v>1</v>
      </c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="20" customFormat="1" customHeight="1" spans="1:44">
      <c r="A136" s="37" t="s">
        <v>372</v>
      </c>
      <c r="B136" s="37" t="s">
        <v>373</v>
      </c>
      <c r="C136" s="39" t="s">
        <v>40</v>
      </c>
      <c r="D136" s="38" t="s">
        <v>370</v>
      </c>
      <c r="E136" s="38" t="s">
        <v>166</v>
      </c>
      <c r="F136" s="37" t="s">
        <v>371</v>
      </c>
      <c r="G136" s="37"/>
      <c r="H136" s="37">
        <v>105.5</v>
      </c>
      <c r="I136" s="37">
        <v>93</v>
      </c>
      <c r="J136" s="37">
        <v>198.5</v>
      </c>
      <c r="K136" s="43">
        <f t="shared" si="8"/>
        <v>66.1666666666667</v>
      </c>
      <c r="L136" s="44"/>
      <c r="M136" s="43">
        <f t="shared" si="9"/>
        <v>66.1666666666667</v>
      </c>
      <c r="N136" s="43">
        <f t="shared" si="10"/>
        <v>26.4666666666667</v>
      </c>
      <c r="O136" s="44">
        <v>2</v>
      </c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customHeight="1" spans="1:15">
      <c r="A137" s="37" t="s">
        <v>374</v>
      </c>
      <c r="B137" s="37" t="s">
        <v>375</v>
      </c>
      <c r="C137" s="39" t="s">
        <v>19</v>
      </c>
      <c r="D137" s="38" t="s">
        <v>370</v>
      </c>
      <c r="E137" s="38" t="s">
        <v>166</v>
      </c>
      <c r="F137" s="37" t="s">
        <v>371</v>
      </c>
      <c r="G137" s="37"/>
      <c r="H137" s="37">
        <v>97</v>
      </c>
      <c r="I137" s="37">
        <v>99</v>
      </c>
      <c r="J137" s="37">
        <v>196</v>
      </c>
      <c r="K137" s="43">
        <f t="shared" si="8"/>
        <v>65.3333333333333</v>
      </c>
      <c r="L137" s="44"/>
      <c r="M137" s="43">
        <f t="shared" si="9"/>
        <v>65.3333333333333</v>
      </c>
      <c r="N137" s="43">
        <f t="shared" si="10"/>
        <v>26.1333333333333</v>
      </c>
      <c r="O137" s="44">
        <v>3</v>
      </c>
    </row>
    <row r="138" customHeight="1" spans="1:15">
      <c r="A138" s="37" t="s">
        <v>376</v>
      </c>
      <c r="B138" s="37" t="s">
        <v>377</v>
      </c>
      <c r="C138" s="39" t="s">
        <v>19</v>
      </c>
      <c r="D138" s="38" t="s">
        <v>378</v>
      </c>
      <c r="E138" s="38" t="s">
        <v>67</v>
      </c>
      <c r="F138" s="37" t="s">
        <v>379</v>
      </c>
      <c r="G138" s="37">
        <v>1</v>
      </c>
      <c r="H138" s="37">
        <v>123</v>
      </c>
      <c r="I138" s="37">
        <v>119</v>
      </c>
      <c r="J138" s="37">
        <v>242</v>
      </c>
      <c r="K138" s="43">
        <f t="shared" si="8"/>
        <v>80.6666666666667</v>
      </c>
      <c r="L138" s="44"/>
      <c r="M138" s="43">
        <f t="shared" si="9"/>
        <v>80.6666666666667</v>
      </c>
      <c r="N138" s="43">
        <f t="shared" si="10"/>
        <v>32.2666666666667</v>
      </c>
      <c r="O138" s="44">
        <v>1</v>
      </c>
    </row>
    <row r="139" customHeight="1" spans="1:15">
      <c r="A139" s="37" t="s">
        <v>380</v>
      </c>
      <c r="B139" s="37" t="s">
        <v>381</v>
      </c>
      <c r="C139" s="39" t="s">
        <v>19</v>
      </c>
      <c r="D139" s="38" t="s">
        <v>378</v>
      </c>
      <c r="E139" s="38" t="s">
        <v>67</v>
      </c>
      <c r="F139" s="37" t="s">
        <v>379</v>
      </c>
      <c r="G139" s="37"/>
      <c r="H139" s="37">
        <v>106.5</v>
      </c>
      <c r="I139" s="37">
        <v>101</v>
      </c>
      <c r="J139" s="37">
        <v>207.5</v>
      </c>
      <c r="K139" s="43">
        <f t="shared" si="8"/>
        <v>69.1666666666667</v>
      </c>
      <c r="L139" s="44"/>
      <c r="M139" s="43">
        <f t="shared" si="9"/>
        <v>69.1666666666667</v>
      </c>
      <c r="N139" s="43">
        <f t="shared" si="10"/>
        <v>27.6666666666667</v>
      </c>
      <c r="O139" s="44">
        <v>2</v>
      </c>
    </row>
    <row r="140" customHeight="1" spans="1:15">
      <c r="A140" s="37" t="s">
        <v>382</v>
      </c>
      <c r="B140" s="37" t="s">
        <v>383</v>
      </c>
      <c r="C140" s="39" t="s">
        <v>19</v>
      </c>
      <c r="D140" s="38" t="s">
        <v>378</v>
      </c>
      <c r="E140" s="38" t="s">
        <v>67</v>
      </c>
      <c r="F140" s="37" t="s">
        <v>379</v>
      </c>
      <c r="G140" s="37"/>
      <c r="H140" s="37">
        <v>97</v>
      </c>
      <c r="I140" s="37">
        <v>109.5</v>
      </c>
      <c r="J140" s="37">
        <v>206.5</v>
      </c>
      <c r="K140" s="43">
        <f t="shared" si="8"/>
        <v>68.8333333333333</v>
      </c>
      <c r="L140" s="44"/>
      <c r="M140" s="43">
        <f t="shared" si="9"/>
        <v>68.8333333333333</v>
      </c>
      <c r="N140" s="43">
        <f t="shared" si="10"/>
        <v>27.5333333333333</v>
      </c>
      <c r="O140" s="44">
        <v>3</v>
      </c>
    </row>
    <row r="141" customHeight="1" spans="1:15">
      <c r="A141" s="37" t="s">
        <v>384</v>
      </c>
      <c r="B141" s="37" t="s">
        <v>385</v>
      </c>
      <c r="C141" s="39" t="s">
        <v>19</v>
      </c>
      <c r="D141" s="38" t="s">
        <v>378</v>
      </c>
      <c r="E141" s="38" t="s">
        <v>386</v>
      </c>
      <c r="F141" s="37" t="s">
        <v>387</v>
      </c>
      <c r="G141" s="37">
        <v>1</v>
      </c>
      <c r="H141" s="37">
        <v>108.5</v>
      </c>
      <c r="I141" s="37">
        <v>120</v>
      </c>
      <c r="J141" s="37">
        <v>228.5</v>
      </c>
      <c r="K141" s="43">
        <f t="shared" si="8"/>
        <v>76.1666666666667</v>
      </c>
      <c r="L141" s="44"/>
      <c r="M141" s="43">
        <f t="shared" si="9"/>
        <v>76.1666666666667</v>
      </c>
      <c r="N141" s="43">
        <f t="shared" si="10"/>
        <v>30.4666666666667</v>
      </c>
      <c r="O141" s="44">
        <v>1</v>
      </c>
    </row>
    <row r="142" customHeight="1" spans="1:15">
      <c r="A142" s="37" t="s">
        <v>388</v>
      </c>
      <c r="B142" s="37" t="s">
        <v>389</v>
      </c>
      <c r="C142" s="39" t="s">
        <v>40</v>
      </c>
      <c r="D142" s="38" t="s">
        <v>378</v>
      </c>
      <c r="E142" s="38" t="s">
        <v>386</v>
      </c>
      <c r="F142" s="37" t="s">
        <v>387</v>
      </c>
      <c r="G142" s="37"/>
      <c r="H142" s="37">
        <v>124</v>
      </c>
      <c r="I142" s="37">
        <v>92</v>
      </c>
      <c r="J142" s="37">
        <v>216</v>
      </c>
      <c r="K142" s="43">
        <f t="shared" si="8"/>
        <v>72</v>
      </c>
      <c r="L142" s="44"/>
      <c r="M142" s="43">
        <f t="shared" si="9"/>
        <v>72</v>
      </c>
      <c r="N142" s="43">
        <f t="shared" si="10"/>
        <v>28.8</v>
      </c>
      <c r="O142" s="44">
        <v>2</v>
      </c>
    </row>
    <row r="143" s="20" customFormat="1" customHeight="1" spans="1:44">
      <c r="A143" s="37" t="s">
        <v>390</v>
      </c>
      <c r="B143" s="37" t="s">
        <v>391</v>
      </c>
      <c r="C143" s="39" t="s">
        <v>19</v>
      </c>
      <c r="D143" s="38" t="s">
        <v>378</v>
      </c>
      <c r="E143" s="38" t="s">
        <v>386</v>
      </c>
      <c r="F143" s="37" t="s">
        <v>387</v>
      </c>
      <c r="G143" s="37"/>
      <c r="H143" s="37">
        <v>104</v>
      </c>
      <c r="I143" s="37">
        <v>106</v>
      </c>
      <c r="J143" s="37">
        <v>210</v>
      </c>
      <c r="K143" s="43">
        <f t="shared" si="8"/>
        <v>70</v>
      </c>
      <c r="L143" s="44"/>
      <c r="M143" s="43">
        <f t="shared" si="9"/>
        <v>70</v>
      </c>
      <c r="N143" s="43">
        <f t="shared" si="10"/>
        <v>28</v>
      </c>
      <c r="O143" s="44">
        <v>3</v>
      </c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</row>
    <row r="144" customHeight="1" spans="1:15">
      <c r="A144" s="37" t="s">
        <v>392</v>
      </c>
      <c r="B144" s="37" t="s">
        <v>393</v>
      </c>
      <c r="C144" s="39" t="s">
        <v>40</v>
      </c>
      <c r="D144" s="38" t="s">
        <v>394</v>
      </c>
      <c r="E144" s="38" t="s">
        <v>67</v>
      </c>
      <c r="F144" s="37" t="s">
        <v>395</v>
      </c>
      <c r="G144" s="37">
        <v>1</v>
      </c>
      <c r="H144" s="37">
        <v>128</v>
      </c>
      <c r="I144" s="37">
        <v>99</v>
      </c>
      <c r="J144" s="37">
        <v>227</v>
      </c>
      <c r="K144" s="43">
        <f t="shared" si="8"/>
        <v>75.6666666666667</v>
      </c>
      <c r="L144" s="44"/>
      <c r="M144" s="43">
        <f t="shared" si="9"/>
        <v>75.6666666666667</v>
      </c>
      <c r="N144" s="43">
        <f t="shared" si="10"/>
        <v>30.2666666666667</v>
      </c>
      <c r="O144" s="44">
        <v>1</v>
      </c>
    </row>
    <row r="145" s="20" customFormat="1" customHeight="1" spans="1:44">
      <c r="A145" s="37" t="s">
        <v>396</v>
      </c>
      <c r="B145" s="37" t="s">
        <v>397</v>
      </c>
      <c r="C145" s="39" t="s">
        <v>19</v>
      </c>
      <c r="D145" s="38" t="s">
        <v>394</v>
      </c>
      <c r="E145" s="38" t="s">
        <v>67</v>
      </c>
      <c r="F145" s="37" t="s">
        <v>395</v>
      </c>
      <c r="G145" s="37"/>
      <c r="H145" s="37">
        <v>115.5</v>
      </c>
      <c r="I145" s="37">
        <v>105</v>
      </c>
      <c r="J145" s="37">
        <v>220.5</v>
      </c>
      <c r="K145" s="43">
        <f t="shared" si="8"/>
        <v>73.5</v>
      </c>
      <c r="L145" s="44"/>
      <c r="M145" s="43">
        <f t="shared" si="9"/>
        <v>73.5</v>
      </c>
      <c r="N145" s="43">
        <f t="shared" si="10"/>
        <v>29.4</v>
      </c>
      <c r="O145" s="44">
        <v>2</v>
      </c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</row>
    <row r="146" customHeight="1" spans="1:15">
      <c r="A146" s="37" t="s">
        <v>398</v>
      </c>
      <c r="B146" s="37" t="s">
        <v>399</v>
      </c>
      <c r="C146" s="39" t="s">
        <v>19</v>
      </c>
      <c r="D146" s="38" t="s">
        <v>394</v>
      </c>
      <c r="E146" s="38" t="s">
        <v>67</v>
      </c>
      <c r="F146" s="37" t="s">
        <v>395</v>
      </c>
      <c r="G146" s="37"/>
      <c r="H146" s="37">
        <v>108.5</v>
      </c>
      <c r="I146" s="37">
        <v>110</v>
      </c>
      <c r="J146" s="37">
        <v>218.5</v>
      </c>
      <c r="K146" s="43">
        <f t="shared" si="8"/>
        <v>72.8333333333333</v>
      </c>
      <c r="L146" s="44"/>
      <c r="M146" s="43">
        <f t="shared" si="9"/>
        <v>72.8333333333333</v>
      </c>
      <c r="N146" s="43">
        <f t="shared" si="10"/>
        <v>29.1333333333333</v>
      </c>
      <c r="O146" s="44">
        <v>3</v>
      </c>
    </row>
    <row r="147" s="20" customFormat="1" customHeight="1" spans="1:44">
      <c r="A147" s="37" t="s">
        <v>400</v>
      </c>
      <c r="B147" s="37" t="s">
        <v>401</v>
      </c>
      <c r="C147" s="39" t="s">
        <v>40</v>
      </c>
      <c r="D147" s="38" t="s">
        <v>394</v>
      </c>
      <c r="E147" s="38" t="s">
        <v>137</v>
      </c>
      <c r="F147" s="37" t="s">
        <v>402</v>
      </c>
      <c r="G147" s="37">
        <v>1</v>
      </c>
      <c r="H147" s="37">
        <v>117</v>
      </c>
      <c r="I147" s="37">
        <v>112</v>
      </c>
      <c r="J147" s="37">
        <v>229</v>
      </c>
      <c r="K147" s="43">
        <f t="shared" si="8"/>
        <v>76.3333333333333</v>
      </c>
      <c r="L147" s="44"/>
      <c r="M147" s="43">
        <f t="shared" si="9"/>
        <v>76.3333333333333</v>
      </c>
      <c r="N147" s="43">
        <f t="shared" si="10"/>
        <v>30.5333333333333</v>
      </c>
      <c r="O147" s="44">
        <v>1</v>
      </c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</row>
    <row r="148" customHeight="1" spans="1:15">
      <c r="A148" s="37" t="s">
        <v>403</v>
      </c>
      <c r="B148" s="37" t="s">
        <v>404</v>
      </c>
      <c r="C148" s="39" t="s">
        <v>40</v>
      </c>
      <c r="D148" s="38" t="s">
        <v>394</v>
      </c>
      <c r="E148" s="38" t="s">
        <v>137</v>
      </c>
      <c r="F148" s="37" t="s">
        <v>402</v>
      </c>
      <c r="G148" s="37"/>
      <c r="H148" s="37">
        <v>111.5</v>
      </c>
      <c r="I148" s="37">
        <v>102</v>
      </c>
      <c r="J148" s="37">
        <v>213.5</v>
      </c>
      <c r="K148" s="43">
        <f t="shared" si="8"/>
        <v>71.1666666666667</v>
      </c>
      <c r="L148" s="44"/>
      <c r="M148" s="43">
        <f t="shared" si="9"/>
        <v>71.1666666666667</v>
      </c>
      <c r="N148" s="43">
        <f t="shared" si="10"/>
        <v>28.4666666666667</v>
      </c>
      <c r="O148" s="44">
        <v>2</v>
      </c>
    </row>
    <row r="149" customHeight="1" spans="1:15">
      <c r="A149" s="37" t="s">
        <v>405</v>
      </c>
      <c r="B149" s="37" t="s">
        <v>406</v>
      </c>
      <c r="C149" s="39" t="s">
        <v>40</v>
      </c>
      <c r="D149" s="38" t="s">
        <v>394</v>
      </c>
      <c r="E149" s="38" t="s">
        <v>137</v>
      </c>
      <c r="F149" s="37" t="s">
        <v>402</v>
      </c>
      <c r="G149" s="37"/>
      <c r="H149" s="37">
        <v>106</v>
      </c>
      <c r="I149" s="37">
        <v>98.5</v>
      </c>
      <c r="J149" s="37">
        <v>204.5</v>
      </c>
      <c r="K149" s="43">
        <f t="shared" si="8"/>
        <v>68.1666666666667</v>
      </c>
      <c r="L149" s="44"/>
      <c r="M149" s="43">
        <f t="shared" si="9"/>
        <v>68.1666666666667</v>
      </c>
      <c r="N149" s="43">
        <f t="shared" si="10"/>
        <v>27.2666666666667</v>
      </c>
      <c r="O149" s="44">
        <v>3</v>
      </c>
    </row>
    <row r="150" s="20" customFormat="1" customHeight="1" spans="1:44">
      <c r="A150" s="37" t="s">
        <v>407</v>
      </c>
      <c r="B150" s="37" t="s">
        <v>408</v>
      </c>
      <c r="C150" s="39" t="s">
        <v>40</v>
      </c>
      <c r="D150" s="38" t="s">
        <v>409</v>
      </c>
      <c r="E150" s="38" t="s">
        <v>67</v>
      </c>
      <c r="F150" s="37" t="s">
        <v>410</v>
      </c>
      <c r="G150" s="37">
        <v>1</v>
      </c>
      <c r="H150" s="37">
        <v>106</v>
      </c>
      <c r="I150" s="37">
        <v>115</v>
      </c>
      <c r="J150" s="37">
        <v>221</v>
      </c>
      <c r="K150" s="43">
        <f t="shared" si="8"/>
        <v>73.6666666666667</v>
      </c>
      <c r="L150" s="44"/>
      <c r="M150" s="43">
        <f t="shared" si="9"/>
        <v>73.6666666666667</v>
      </c>
      <c r="N150" s="43">
        <f t="shared" si="10"/>
        <v>29.4666666666667</v>
      </c>
      <c r="O150" s="44">
        <v>1</v>
      </c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</row>
    <row r="151" s="20" customFormat="1" customHeight="1" spans="1:44">
      <c r="A151" s="37" t="s">
        <v>411</v>
      </c>
      <c r="B151" s="37" t="s">
        <v>412</v>
      </c>
      <c r="C151" s="39" t="s">
        <v>19</v>
      </c>
      <c r="D151" s="38" t="s">
        <v>409</v>
      </c>
      <c r="E151" s="38" t="s">
        <v>67</v>
      </c>
      <c r="F151" s="37" t="s">
        <v>410</v>
      </c>
      <c r="G151" s="37"/>
      <c r="H151" s="37">
        <v>113.5</v>
      </c>
      <c r="I151" s="37">
        <v>104.5</v>
      </c>
      <c r="J151" s="37">
        <v>218</v>
      </c>
      <c r="K151" s="43">
        <f t="shared" si="8"/>
        <v>72.6666666666667</v>
      </c>
      <c r="L151" s="44"/>
      <c r="M151" s="43">
        <f t="shared" si="9"/>
        <v>72.6666666666667</v>
      </c>
      <c r="N151" s="43">
        <f t="shared" si="10"/>
        <v>29.0666666666667</v>
      </c>
      <c r="O151" s="44">
        <v>2</v>
      </c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</row>
    <row r="152" s="20" customFormat="1" customHeight="1" spans="1:44">
      <c r="A152" s="37" t="s">
        <v>413</v>
      </c>
      <c r="B152" s="37" t="s">
        <v>414</v>
      </c>
      <c r="C152" s="39" t="s">
        <v>40</v>
      </c>
      <c r="D152" s="38" t="s">
        <v>409</v>
      </c>
      <c r="E152" s="38" t="s">
        <v>67</v>
      </c>
      <c r="F152" s="37" t="s">
        <v>410</v>
      </c>
      <c r="G152" s="37"/>
      <c r="H152" s="37">
        <v>115</v>
      </c>
      <c r="I152" s="37">
        <v>100.5</v>
      </c>
      <c r="J152" s="37">
        <v>215.5</v>
      </c>
      <c r="K152" s="43">
        <f t="shared" si="8"/>
        <v>71.8333333333333</v>
      </c>
      <c r="L152" s="44"/>
      <c r="M152" s="43">
        <f t="shared" si="9"/>
        <v>71.8333333333333</v>
      </c>
      <c r="N152" s="43">
        <f t="shared" si="10"/>
        <v>28.7333333333333</v>
      </c>
      <c r="O152" s="44">
        <v>3</v>
      </c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</row>
    <row r="153" customHeight="1" spans="1:15">
      <c r="A153" s="37" t="s">
        <v>415</v>
      </c>
      <c r="B153" s="37" t="s">
        <v>416</v>
      </c>
      <c r="C153" s="39" t="s">
        <v>40</v>
      </c>
      <c r="D153" s="38" t="s">
        <v>409</v>
      </c>
      <c r="E153" s="38" t="s">
        <v>166</v>
      </c>
      <c r="F153" s="37" t="s">
        <v>417</v>
      </c>
      <c r="G153" s="37">
        <v>1</v>
      </c>
      <c r="H153" s="37">
        <v>109</v>
      </c>
      <c r="I153" s="37">
        <v>109.5</v>
      </c>
      <c r="J153" s="37">
        <v>218.5</v>
      </c>
      <c r="K153" s="43">
        <f t="shared" si="8"/>
        <v>72.8333333333333</v>
      </c>
      <c r="L153" s="44"/>
      <c r="M153" s="43">
        <f t="shared" si="9"/>
        <v>72.8333333333333</v>
      </c>
      <c r="N153" s="43">
        <f t="shared" si="10"/>
        <v>29.1333333333333</v>
      </c>
      <c r="O153" s="44">
        <v>1</v>
      </c>
    </row>
    <row r="154" customHeight="1" spans="1:15">
      <c r="A154" s="37" t="s">
        <v>418</v>
      </c>
      <c r="B154" s="37" t="s">
        <v>419</v>
      </c>
      <c r="C154" s="39" t="s">
        <v>19</v>
      </c>
      <c r="D154" s="38" t="s">
        <v>409</v>
      </c>
      <c r="E154" s="38" t="s">
        <v>166</v>
      </c>
      <c r="F154" s="37" t="s">
        <v>417</v>
      </c>
      <c r="G154" s="37"/>
      <c r="H154" s="37">
        <v>110</v>
      </c>
      <c r="I154" s="37">
        <v>104</v>
      </c>
      <c r="J154" s="37">
        <v>214</v>
      </c>
      <c r="K154" s="43">
        <f t="shared" ref="K154:K169" si="11">J154/3</f>
        <v>71.3333333333333</v>
      </c>
      <c r="L154" s="44"/>
      <c r="M154" s="43">
        <f t="shared" si="9"/>
        <v>71.3333333333333</v>
      </c>
      <c r="N154" s="43">
        <f t="shared" si="10"/>
        <v>28.5333333333333</v>
      </c>
      <c r="O154" s="44">
        <v>2</v>
      </c>
    </row>
    <row r="155" customHeight="1" spans="1:15">
      <c r="A155" s="37" t="s">
        <v>420</v>
      </c>
      <c r="B155" s="37" t="s">
        <v>421</v>
      </c>
      <c r="C155" s="39" t="s">
        <v>40</v>
      </c>
      <c r="D155" s="38" t="s">
        <v>409</v>
      </c>
      <c r="E155" s="38" t="s">
        <v>166</v>
      </c>
      <c r="F155" s="37" t="s">
        <v>417</v>
      </c>
      <c r="G155" s="37"/>
      <c r="H155" s="37">
        <v>117.5</v>
      </c>
      <c r="I155" s="37">
        <v>91</v>
      </c>
      <c r="J155" s="37">
        <v>208.5</v>
      </c>
      <c r="K155" s="43">
        <f t="shared" si="11"/>
        <v>69.5</v>
      </c>
      <c r="L155" s="44"/>
      <c r="M155" s="43">
        <f t="shared" si="9"/>
        <v>69.5</v>
      </c>
      <c r="N155" s="43">
        <f t="shared" si="10"/>
        <v>27.8</v>
      </c>
      <c r="O155" s="44">
        <v>3</v>
      </c>
    </row>
    <row r="156" s="20" customFormat="1" customHeight="1" spans="1:44">
      <c r="A156" s="37" t="s">
        <v>422</v>
      </c>
      <c r="B156" s="37" t="s">
        <v>423</v>
      </c>
      <c r="C156" s="39" t="s">
        <v>40</v>
      </c>
      <c r="D156" s="38" t="s">
        <v>424</v>
      </c>
      <c r="E156" s="38" t="s">
        <v>425</v>
      </c>
      <c r="F156" s="37" t="s">
        <v>426</v>
      </c>
      <c r="G156" s="37">
        <v>1</v>
      </c>
      <c r="H156" s="37">
        <v>113.5</v>
      </c>
      <c r="I156" s="37">
        <v>116.5</v>
      </c>
      <c r="J156" s="37">
        <v>230</v>
      </c>
      <c r="K156" s="43">
        <f t="shared" si="11"/>
        <v>76.6666666666667</v>
      </c>
      <c r="L156" s="44"/>
      <c r="M156" s="43">
        <f t="shared" si="9"/>
        <v>76.6666666666667</v>
      </c>
      <c r="N156" s="43">
        <f t="shared" si="10"/>
        <v>30.6666666666667</v>
      </c>
      <c r="O156" s="44">
        <v>1</v>
      </c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</row>
    <row r="157" customHeight="1" spans="1:15">
      <c r="A157" s="37" t="s">
        <v>427</v>
      </c>
      <c r="B157" s="37" t="s">
        <v>428</v>
      </c>
      <c r="C157" s="39" t="s">
        <v>40</v>
      </c>
      <c r="D157" s="38" t="s">
        <v>424</v>
      </c>
      <c r="E157" s="38" t="s">
        <v>425</v>
      </c>
      <c r="F157" s="37" t="s">
        <v>426</v>
      </c>
      <c r="G157" s="37"/>
      <c r="H157" s="37">
        <v>117</v>
      </c>
      <c r="I157" s="37">
        <v>105</v>
      </c>
      <c r="J157" s="37">
        <v>222</v>
      </c>
      <c r="K157" s="43">
        <f t="shared" si="11"/>
        <v>74</v>
      </c>
      <c r="L157" s="44"/>
      <c r="M157" s="43">
        <f t="shared" si="9"/>
        <v>74</v>
      </c>
      <c r="N157" s="43">
        <f t="shared" si="10"/>
        <v>29.6</v>
      </c>
      <c r="O157" s="44">
        <v>2</v>
      </c>
    </row>
    <row r="158" customHeight="1" spans="1:15">
      <c r="A158" s="37" t="s">
        <v>429</v>
      </c>
      <c r="B158" s="37" t="s">
        <v>430</v>
      </c>
      <c r="C158" s="39" t="s">
        <v>19</v>
      </c>
      <c r="D158" s="38" t="s">
        <v>424</v>
      </c>
      <c r="E158" s="38" t="s">
        <v>425</v>
      </c>
      <c r="F158" s="37" t="s">
        <v>426</v>
      </c>
      <c r="G158" s="37"/>
      <c r="H158" s="37">
        <v>113</v>
      </c>
      <c r="I158" s="37">
        <v>101</v>
      </c>
      <c r="J158" s="37">
        <v>214</v>
      </c>
      <c r="K158" s="43">
        <f t="shared" si="11"/>
        <v>71.3333333333333</v>
      </c>
      <c r="L158" s="44"/>
      <c r="M158" s="43">
        <f t="shared" si="9"/>
        <v>71.3333333333333</v>
      </c>
      <c r="N158" s="43">
        <f t="shared" si="10"/>
        <v>28.5333333333333</v>
      </c>
      <c r="O158" s="44">
        <v>3</v>
      </c>
    </row>
    <row r="159" s="20" customFormat="1" customHeight="1" spans="1:44">
      <c r="A159" s="37" t="s">
        <v>431</v>
      </c>
      <c r="B159" s="37" t="s">
        <v>432</v>
      </c>
      <c r="C159" s="39" t="s">
        <v>40</v>
      </c>
      <c r="D159" s="38" t="s">
        <v>433</v>
      </c>
      <c r="E159" s="38" t="s">
        <v>425</v>
      </c>
      <c r="F159" s="37" t="s">
        <v>434</v>
      </c>
      <c r="G159" s="37">
        <v>1</v>
      </c>
      <c r="H159" s="37">
        <v>123.5</v>
      </c>
      <c r="I159" s="37">
        <v>100</v>
      </c>
      <c r="J159" s="37">
        <v>223.5</v>
      </c>
      <c r="K159" s="43">
        <f t="shared" si="11"/>
        <v>74.5</v>
      </c>
      <c r="L159" s="44"/>
      <c r="M159" s="43">
        <f t="shared" si="9"/>
        <v>74.5</v>
      </c>
      <c r="N159" s="43">
        <f t="shared" si="10"/>
        <v>29.8</v>
      </c>
      <c r="O159" s="44">
        <v>1</v>
      </c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</row>
    <row r="160" customHeight="1" spans="1:15">
      <c r="A160" s="37" t="s">
        <v>435</v>
      </c>
      <c r="B160" s="37" t="s">
        <v>436</v>
      </c>
      <c r="C160" s="39" t="s">
        <v>19</v>
      </c>
      <c r="D160" s="38" t="s">
        <v>433</v>
      </c>
      <c r="E160" s="38" t="s">
        <v>425</v>
      </c>
      <c r="F160" s="37" t="s">
        <v>434</v>
      </c>
      <c r="G160" s="37"/>
      <c r="H160" s="37">
        <v>102</v>
      </c>
      <c r="I160" s="37">
        <v>113.5</v>
      </c>
      <c r="J160" s="37">
        <v>215.5</v>
      </c>
      <c r="K160" s="43">
        <f t="shared" si="11"/>
        <v>71.8333333333333</v>
      </c>
      <c r="L160" s="44"/>
      <c r="M160" s="43">
        <f t="shared" si="9"/>
        <v>71.8333333333333</v>
      </c>
      <c r="N160" s="43">
        <f t="shared" si="10"/>
        <v>28.7333333333333</v>
      </c>
      <c r="O160" s="44">
        <v>2</v>
      </c>
    </row>
    <row r="161" customHeight="1" spans="1:15">
      <c r="A161" s="37" t="s">
        <v>437</v>
      </c>
      <c r="B161" s="37" t="s">
        <v>438</v>
      </c>
      <c r="C161" s="39" t="s">
        <v>19</v>
      </c>
      <c r="D161" s="38" t="s">
        <v>433</v>
      </c>
      <c r="E161" s="38" t="s">
        <v>425</v>
      </c>
      <c r="F161" s="37" t="s">
        <v>434</v>
      </c>
      <c r="G161" s="37"/>
      <c r="H161" s="37">
        <v>104.5</v>
      </c>
      <c r="I161" s="37">
        <v>104</v>
      </c>
      <c r="J161" s="37">
        <v>208.5</v>
      </c>
      <c r="K161" s="43">
        <f t="shared" si="11"/>
        <v>69.5</v>
      </c>
      <c r="L161" s="44"/>
      <c r="M161" s="43">
        <f t="shared" si="9"/>
        <v>69.5</v>
      </c>
      <c r="N161" s="43">
        <f t="shared" si="10"/>
        <v>27.8</v>
      </c>
      <c r="O161" s="44">
        <v>3</v>
      </c>
    </row>
    <row r="162" customHeight="1" spans="1:15">
      <c r="A162" s="37" t="s">
        <v>439</v>
      </c>
      <c r="B162" s="37" t="s">
        <v>440</v>
      </c>
      <c r="C162" s="39" t="s">
        <v>19</v>
      </c>
      <c r="D162" s="38" t="s">
        <v>441</v>
      </c>
      <c r="E162" s="38" t="s">
        <v>442</v>
      </c>
      <c r="F162" s="37" t="s">
        <v>443</v>
      </c>
      <c r="G162" s="37">
        <v>1</v>
      </c>
      <c r="H162" s="37">
        <v>107</v>
      </c>
      <c r="I162" s="37">
        <v>102</v>
      </c>
      <c r="J162" s="37">
        <v>209</v>
      </c>
      <c r="K162" s="43">
        <f t="shared" si="11"/>
        <v>69.6666666666667</v>
      </c>
      <c r="L162" s="44"/>
      <c r="M162" s="43">
        <f t="shared" si="9"/>
        <v>69.6666666666667</v>
      </c>
      <c r="N162" s="43">
        <f t="shared" si="10"/>
        <v>27.8666666666667</v>
      </c>
      <c r="O162" s="44">
        <v>1</v>
      </c>
    </row>
    <row r="163" customHeight="1" spans="1:15">
      <c r="A163" s="37" t="s">
        <v>444</v>
      </c>
      <c r="B163" s="37" t="s">
        <v>445</v>
      </c>
      <c r="C163" s="39" t="s">
        <v>40</v>
      </c>
      <c r="D163" s="38" t="s">
        <v>441</v>
      </c>
      <c r="E163" s="38" t="s">
        <v>442</v>
      </c>
      <c r="F163" s="37" t="s">
        <v>443</v>
      </c>
      <c r="G163" s="37"/>
      <c r="H163" s="37">
        <v>106</v>
      </c>
      <c r="I163" s="37">
        <v>100</v>
      </c>
      <c r="J163" s="37">
        <v>206</v>
      </c>
      <c r="K163" s="43">
        <f t="shared" si="11"/>
        <v>68.6666666666667</v>
      </c>
      <c r="L163" s="44"/>
      <c r="M163" s="43">
        <f t="shared" si="9"/>
        <v>68.6666666666667</v>
      </c>
      <c r="N163" s="43">
        <f t="shared" si="10"/>
        <v>27.4666666666667</v>
      </c>
      <c r="O163" s="44">
        <v>2</v>
      </c>
    </row>
    <row r="164" customHeight="1" spans="1:15">
      <c r="A164" s="37" t="s">
        <v>446</v>
      </c>
      <c r="B164" s="37" t="s">
        <v>447</v>
      </c>
      <c r="C164" s="39" t="s">
        <v>40</v>
      </c>
      <c r="D164" s="38" t="s">
        <v>441</v>
      </c>
      <c r="E164" s="38" t="s">
        <v>442</v>
      </c>
      <c r="F164" s="37" t="s">
        <v>443</v>
      </c>
      <c r="G164" s="37"/>
      <c r="H164" s="37">
        <v>107</v>
      </c>
      <c r="I164" s="37">
        <v>94</v>
      </c>
      <c r="J164" s="37">
        <v>201</v>
      </c>
      <c r="K164" s="43">
        <f t="shared" si="11"/>
        <v>67</v>
      </c>
      <c r="L164" s="44"/>
      <c r="M164" s="43">
        <f t="shared" si="9"/>
        <v>67</v>
      </c>
      <c r="N164" s="43">
        <f t="shared" si="10"/>
        <v>26.8</v>
      </c>
      <c r="O164" s="44">
        <v>3</v>
      </c>
    </row>
    <row r="165" customHeight="1" spans="1:15">
      <c r="A165" s="37" t="s">
        <v>448</v>
      </c>
      <c r="B165" s="37" t="s">
        <v>449</v>
      </c>
      <c r="C165" s="39" t="s">
        <v>40</v>
      </c>
      <c r="D165" s="38" t="s">
        <v>441</v>
      </c>
      <c r="E165" s="38" t="s">
        <v>442</v>
      </c>
      <c r="F165" s="37" t="s">
        <v>443</v>
      </c>
      <c r="G165" s="37"/>
      <c r="H165" s="37">
        <v>92</v>
      </c>
      <c r="I165" s="37">
        <v>109</v>
      </c>
      <c r="J165" s="37">
        <v>201</v>
      </c>
      <c r="K165" s="43">
        <f t="shared" si="11"/>
        <v>67</v>
      </c>
      <c r="L165" s="44"/>
      <c r="M165" s="43">
        <f t="shared" si="9"/>
        <v>67</v>
      </c>
      <c r="N165" s="43">
        <f t="shared" si="10"/>
        <v>26.8</v>
      </c>
      <c r="O165" s="44">
        <v>3</v>
      </c>
    </row>
    <row r="166" customHeight="1" spans="1:15">
      <c r="A166" s="37" t="s">
        <v>450</v>
      </c>
      <c r="B166" s="37" t="s">
        <v>451</v>
      </c>
      <c r="C166" s="39" t="s">
        <v>19</v>
      </c>
      <c r="D166" s="38" t="s">
        <v>452</v>
      </c>
      <c r="E166" s="38" t="s">
        <v>442</v>
      </c>
      <c r="F166" s="37" t="s">
        <v>453</v>
      </c>
      <c r="G166" s="37">
        <v>1</v>
      </c>
      <c r="H166" s="37">
        <v>118</v>
      </c>
      <c r="I166" s="37">
        <v>106.5</v>
      </c>
      <c r="J166" s="37">
        <v>224.5</v>
      </c>
      <c r="K166" s="43">
        <f t="shared" si="11"/>
        <v>74.8333333333333</v>
      </c>
      <c r="L166" s="44"/>
      <c r="M166" s="43">
        <f t="shared" si="9"/>
        <v>74.8333333333333</v>
      </c>
      <c r="N166" s="43">
        <f t="shared" si="10"/>
        <v>29.9333333333333</v>
      </c>
      <c r="O166" s="44">
        <v>1</v>
      </c>
    </row>
    <row r="167" customHeight="1" spans="1:15">
      <c r="A167" s="37" t="s">
        <v>454</v>
      </c>
      <c r="B167" s="37" t="s">
        <v>455</v>
      </c>
      <c r="C167" s="39" t="s">
        <v>40</v>
      </c>
      <c r="D167" s="38" t="s">
        <v>452</v>
      </c>
      <c r="E167" s="38" t="s">
        <v>442</v>
      </c>
      <c r="F167" s="37" t="s">
        <v>453</v>
      </c>
      <c r="G167" s="37"/>
      <c r="H167" s="37">
        <v>122</v>
      </c>
      <c r="I167" s="37">
        <v>92.5</v>
      </c>
      <c r="J167" s="37">
        <v>214.5</v>
      </c>
      <c r="K167" s="43">
        <f t="shared" si="11"/>
        <v>71.5</v>
      </c>
      <c r="L167" s="44"/>
      <c r="M167" s="43">
        <f t="shared" si="9"/>
        <v>71.5</v>
      </c>
      <c r="N167" s="43">
        <f t="shared" si="10"/>
        <v>28.6</v>
      </c>
      <c r="O167" s="44">
        <v>2</v>
      </c>
    </row>
    <row r="168" customHeight="1" spans="1:15">
      <c r="A168" s="46" t="s">
        <v>456</v>
      </c>
      <c r="B168" s="37" t="s">
        <v>457</v>
      </c>
      <c r="C168" s="39" t="s">
        <v>40</v>
      </c>
      <c r="D168" s="38" t="s">
        <v>452</v>
      </c>
      <c r="E168" s="38" t="s">
        <v>442</v>
      </c>
      <c r="F168" s="37" t="s">
        <v>453</v>
      </c>
      <c r="G168" s="37"/>
      <c r="H168" s="39">
        <v>99.5</v>
      </c>
      <c r="I168" s="39">
        <v>100</v>
      </c>
      <c r="J168" s="39">
        <v>199.5</v>
      </c>
      <c r="K168" s="43">
        <f t="shared" si="11"/>
        <v>66.5</v>
      </c>
      <c r="L168" s="44">
        <v>5</v>
      </c>
      <c r="M168" s="43">
        <f t="shared" si="9"/>
        <v>71.5</v>
      </c>
      <c r="N168" s="43">
        <f t="shared" si="10"/>
        <v>28.6</v>
      </c>
      <c r="O168" s="44">
        <v>2</v>
      </c>
    </row>
    <row r="169" customHeight="1" spans="1:15">
      <c r="A169" s="37" t="s">
        <v>458</v>
      </c>
      <c r="B169" s="37" t="s">
        <v>459</v>
      </c>
      <c r="C169" s="39" t="s">
        <v>40</v>
      </c>
      <c r="D169" s="38" t="s">
        <v>460</v>
      </c>
      <c r="E169" s="38" t="s">
        <v>461</v>
      </c>
      <c r="F169" s="37" t="s">
        <v>462</v>
      </c>
      <c r="G169" s="37">
        <v>1</v>
      </c>
      <c r="H169" s="37">
        <v>109.5</v>
      </c>
      <c r="I169" s="37">
        <v>104.5</v>
      </c>
      <c r="J169" s="37">
        <v>214</v>
      </c>
      <c r="K169" s="43">
        <f t="shared" ref="K169:K220" si="12">J169/3</f>
        <v>71.3333333333333</v>
      </c>
      <c r="L169" s="44"/>
      <c r="M169" s="43">
        <f t="shared" si="9"/>
        <v>71.3333333333333</v>
      </c>
      <c r="N169" s="43">
        <f t="shared" si="10"/>
        <v>28.5333333333333</v>
      </c>
      <c r="O169" s="44">
        <v>1</v>
      </c>
    </row>
    <row r="170" customHeight="1" spans="1:15">
      <c r="A170" s="37" t="s">
        <v>463</v>
      </c>
      <c r="B170" s="37" t="s">
        <v>464</v>
      </c>
      <c r="C170" s="39" t="s">
        <v>19</v>
      </c>
      <c r="D170" s="38" t="s">
        <v>460</v>
      </c>
      <c r="E170" s="38" t="s">
        <v>461</v>
      </c>
      <c r="F170" s="37" t="s">
        <v>462</v>
      </c>
      <c r="G170" s="37"/>
      <c r="H170" s="37">
        <v>111.5</v>
      </c>
      <c r="I170" s="37">
        <v>98.5</v>
      </c>
      <c r="J170" s="37">
        <v>210</v>
      </c>
      <c r="K170" s="43">
        <f t="shared" si="12"/>
        <v>70</v>
      </c>
      <c r="L170" s="44"/>
      <c r="M170" s="43">
        <f t="shared" si="9"/>
        <v>70</v>
      </c>
      <c r="N170" s="43">
        <f t="shared" si="10"/>
        <v>28</v>
      </c>
      <c r="O170" s="44">
        <v>2</v>
      </c>
    </row>
    <row r="171" customHeight="1" spans="1:15">
      <c r="A171" s="37" t="s">
        <v>465</v>
      </c>
      <c r="B171" s="37" t="s">
        <v>466</v>
      </c>
      <c r="C171" s="39" t="s">
        <v>40</v>
      </c>
      <c r="D171" s="38" t="s">
        <v>460</v>
      </c>
      <c r="E171" s="38" t="s">
        <v>461</v>
      </c>
      <c r="F171" s="37" t="s">
        <v>462</v>
      </c>
      <c r="G171" s="37"/>
      <c r="H171" s="37">
        <v>113.5</v>
      </c>
      <c r="I171" s="37">
        <v>92.5</v>
      </c>
      <c r="J171" s="37">
        <v>206</v>
      </c>
      <c r="K171" s="43">
        <f t="shared" si="12"/>
        <v>68.6666666666667</v>
      </c>
      <c r="L171" s="44"/>
      <c r="M171" s="43">
        <f t="shared" si="9"/>
        <v>68.6666666666667</v>
      </c>
      <c r="N171" s="43">
        <f t="shared" si="10"/>
        <v>27.4666666666667</v>
      </c>
      <c r="O171" s="44">
        <v>3</v>
      </c>
    </row>
    <row r="172" customHeight="1" spans="1:15">
      <c r="A172" s="37" t="s">
        <v>467</v>
      </c>
      <c r="B172" s="37" t="s">
        <v>468</v>
      </c>
      <c r="C172" s="39" t="s">
        <v>40</v>
      </c>
      <c r="D172" s="38" t="s">
        <v>460</v>
      </c>
      <c r="E172" s="38" t="s">
        <v>469</v>
      </c>
      <c r="F172" s="37" t="s">
        <v>470</v>
      </c>
      <c r="G172" s="37">
        <v>1</v>
      </c>
      <c r="H172" s="37">
        <v>106</v>
      </c>
      <c r="I172" s="37">
        <v>102.5</v>
      </c>
      <c r="J172" s="37">
        <v>208.5</v>
      </c>
      <c r="K172" s="43">
        <f t="shared" si="12"/>
        <v>69.5</v>
      </c>
      <c r="L172" s="44"/>
      <c r="M172" s="43">
        <f t="shared" si="9"/>
        <v>69.5</v>
      </c>
      <c r="N172" s="43">
        <f t="shared" si="10"/>
        <v>27.8</v>
      </c>
      <c r="O172" s="44">
        <v>1</v>
      </c>
    </row>
    <row r="173" customHeight="1" spans="1:15">
      <c r="A173" s="37" t="s">
        <v>471</v>
      </c>
      <c r="B173" s="37" t="s">
        <v>472</v>
      </c>
      <c r="C173" s="39" t="s">
        <v>19</v>
      </c>
      <c r="D173" s="38" t="s">
        <v>460</v>
      </c>
      <c r="E173" s="38" t="s">
        <v>469</v>
      </c>
      <c r="F173" s="37" t="s">
        <v>470</v>
      </c>
      <c r="G173" s="37"/>
      <c r="H173" s="37">
        <v>90</v>
      </c>
      <c r="I173" s="37">
        <v>110</v>
      </c>
      <c r="J173" s="37">
        <v>200</v>
      </c>
      <c r="K173" s="43">
        <f t="shared" si="12"/>
        <v>66.6666666666667</v>
      </c>
      <c r="L173" s="44"/>
      <c r="M173" s="43">
        <f t="shared" si="9"/>
        <v>66.6666666666667</v>
      </c>
      <c r="N173" s="43">
        <f t="shared" si="10"/>
        <v>26.6666666666667</v>
      </c>
      <c r="O173" s="44">
        <v>2</v>
      </c>
    </row>
    <row r="174" customHeight="1" spans="1:15">
      <c r="A174" s="37" t="s">
        <v>473</v>
      </c>
      <c r="B174" s="37" t="s">
        <v>474</v>
      </c>
      <c r="C174" s="39" t="s">
        <v>19</v>
      </c>
      <c r="D174" s="38" t="s">
        <v>460</v>
      </c>
      <c r="E174" s="38" t="s">
        <v>469</v>
      </c>
      <c r="F174" s="37" t="s">
        <v>470</v>
      </c>
      <c r="G174" s="37"/>
      <c r="H174" s="37">
        <v>87</v>
      </c>
      <c r="I174" s="37">
        <v>100.5</v>
      </c>
      <c r="J174" s="37">
        <v>187.5</v>
      </c>
      <c r="K174" s="43">
        <f t="shared" si="12"/>
        <v>62.5</v>
      </c>
      <c r="L174" s="44"/>
      <c r="M174" s="43">
        <f t="shared" si="9"/>
        <v>62.5</v>
      </c>
      <c r="N174" s="43">
        <f t="shared" si="10"/>
        <v>25</v>
      </c>
      <c r="O174" s="44">
        <v>3</v>
      </c>
    </row>
    <row r="175" customHeight="1" spans="1:15">
      <c r="A175" s="37" t="s">
        <v>475</v>
      </c>
      <c r="B175" s="37" t="s">
        <v>476</v>
      </c>
      <c r="C175" s="39" t="s">
        <v>40</v>
      </c>
      <c r="D175" s="38" t="s">
        <v>477</v>
      </c>
      <c r="E175" s="38" t="s">
        <v>478</v>
      </c>
      <c r="F175" s="37" t="s">
        <v>479</v>
      </c>
      <c r="G175" s="37">
        <v>1</v>
      </c>
      <c r="H175" s="37">
        <v>103.5</v>
      </c>
      <c r="I175" s="37">
        <v>101.5</v>
      </c>
      <c r="J175" s="37">
        <v>205</v>
      </c>
      <c r="K175" s="43">
        <f t="shared" si="12"/>
        <v>68.3333333333333</v>
      </c>
      <c r="L175" s="44"/>
      <c r="M175" s="43">
        <f t="shared" si="9"/>
        <v>68.3333333333333</v>
      </c>
      <c r="N175" s="43">
        <f t="shared" si="10"/>
        <v>27.3333333333333</v>
      </c>
      <c r="O175" s="44">
        <v>1</v>
      </c>
    </row>
    <row r="176" s="20" customFormat="1" customHeight="1" spans="1:44">
      <c r="A176" s="37" t="s">
        <v>480</v>
      </c>
      <c r="B176" s="37" t="s">
        <v>481</v>
      </c>
      <c r="C176" s="39" t="s">
        <v>40</v>
      </c>
      <c r="D176" s="38" t="s">
        <v>477</v>
      </c>
      <c r="E176" s="38" t="s">
        <v>478</v>
      </c>
      <c r="F176" s="37" t="s">
        <v>479</v>
      </c>
      <c r="G176" s="37"/>
      <c r="H176" s="37">
        <v>99</v>
      </c>
      <c r="I176" s="37">
        <v>101</v>
      </c>
      <c r="J176" s="37">
        <v>200</v>
      </c>
      <c r="K176" s="43">
        <f t="shared" si="12"/>
        <v>66.6666666666667</v>
      </c>
      <c r="L176" s="44"/>
      <c r="M176" s="43">
        <f t="shared" si="9"/>
        <v>66.6666666666667</v>
      </c>
      <c r="N176" s="43">
        <f t="shared" si="10"/>
        <v>26.6666666666667</v>
      </c>
      <c r="O176" s="44">
        <v>2</v>
      </c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</row>
    <row r="177" customHeight="1" spans="1:15">
      <c r="A177" s="37" t="s">
        <v>482</v>
      </c>
      <c r="B177" s="37" t="s">
        <v>483</v>
      </c>
      <c r="C177" s="39" t="s">
        <v>19</v>
      </c>
      <c r="D177" s="38" t="s">
        <v>477</v>
      </c>
      <c r="E177" s="38" t="s">
        <v>478</v>
      </c>
      <c r="F177" s="37" t="s">
        <v>479</v>
      </c>
      <c r="G177" s="37"/>
      <c r="H177" s="37">
        <v>76</v>
      </c>
      <c r="I177" s="37">
        <v>102.5</v>
      </c>
      <c r="J177" s="37">
        <v>178.5</v>
      </c>
      <c r="K177" s="43">
        <f t="shared" si="12"/>
        <v>59.5</v>
      </c>
      <c r="L177" s="44"/>
      <c r="M177" s="43">
        <f t="shared" si="9"/>
        <v>59.5</v>
      </c>
      <c r="N177" s="43">
        <f t="shared" si="10"/>
        <v>23.8</v>
      </c>
      <c r="O177" s="44">
        <v>3</v>
      </c>
    </row>
    <row r="178" customHeight="1" spans="1:15">
      <c r="A178" s="37" t="s">
        <v>484</v>
      </c>
      <c r="B178" s="37" t="s">
        <v>485</v>
      </c>
      <c r="C178" s="39" t="s">
        <v>40</v>
      </c>
      <c r="D178" s="38" t="s">
        <v>486</v>
      </c>
      <c r="E178" s="38" t="s">
        <v>146</v>
      </c>
      <c r="F178" s="37" t="s">
        <v>487</v>
      </c>
      <c r="G178" s="37">
        <v>1</v>
      </c>
      <c r="H178" s="37">
        <v>113.5</v>
      </c>
      <c r="I178" s="37">
        <v>115</v>
      </c>
      <c r="J178" s="37">
        <v>228.5</v>
      </c>
      <c r="K178" s="43">
        <f t="shared" si="12"/>
        <v>76.1666666666667</v>
      </c>
      <c r="L178" s="44"/>
      <c r="M178" s="43">
        <f t="shared" si="9"/>
        <v>76.1666666666667</v>
      </c>
      <c r="N178" s="43">
        <f t="shared" si="10"/>
        <v>30.4666666666667</v>
      </c>
      <c r="O178" s="44">
        <v>1</v>
      </c>
    </row>
    <row r="179" s="20" customFormat="1" customHeight="1" spans="1:44">
      <c r="A179" s="37" t="s">
        <v>488</v>
      </c>
      <c r="B179" s="37" t="s">
        <v>489</v>
      </c>
      <c r="C179" s="39" t="s">
        <v>40</v>
      </c>
      <c r="D179" s="38" t="s">
        <v>486</v>
      </c>
      <c r="E179" s="38" t="s">
        <v>146</v>
      </c>
      <c r="F179" s="37" t="s">
        <v>487</v>
      </c>
      <c r="G179" s="37"/>
      <c r="H179" s="37">
        <v>104.5</v>
      </c>
      <c r="I179" s="37">
        <v>114.5</v>
      </c>
      <c r="J179" s="37">
        <v>219</v>
      </c>
      <c r="K179" s="43">
        <f t="shared" si="12"/>
        <v>73</v>
      </c>
      <c r="L179" s="44"/>
      <c r="M179" s="43">
        <f t="shared" si="9"/>
        <v>73</v>
      </c>
      <c r="N179" s="43">
        <f t="shared" si="10"/>
        <v>29.2</v>
      </c>
      <c r="O179" s="44">
        <v>2</v>
      </c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</row>
    <row r="180" customHeight="1" spans="1:15">
      <c r="A180" s="37" t="s">
        <v>490</v>
      </c>
      <c r="B180" s="37" t="s">
        <v>491</v>
      </c>
      <c r="C180" s="39" t="s">
        <v>19</v>
      </c>
      <c r="D180" s="38" t="s">
        <v>486</v>
      </c>
      <c r="E180" s="38" t="s">
        <v>146</v>
      </c>
      <c r="F180" s="37" t="s">
        <v>487</v>
      </c>
      <c r="G180" s="37"/>
      <c r="H180" s="37">
        <v>102</v>
      </c>
      <c r="I180" s="37">
        <v>105</v>
      </c>
      <c r="J180" s="37">
        <v>207</v>
      </c>
      <c r="K180" s="43">
        <f t="shared" si="12"/>
        <v>69</v>
      </c>
      <c r="L180" s="44"/>
      <c r="M180" s="43">
        <f t="shared" si="9"/>
        <v>69</v>
      </c>
      <c r="N180" s="43">
        <f t="shared" si="10"/>
        <v>27.6</v>
      </c>
      <c r="O180" s="44">
        <v>3</v>
      </c>
    </row>
    <row r="181" customHeight="1" spans="1:15">
      <c r="A181" s="37" t="s">
        <v>492</v>
      </c>
      <c r="B181" s="37" t="s">
        <v>493</v>
      </c>
      <c r="C181" s="39" t="s">
        <v>40</v>
      </c>
      <c r="D181" s="38" t="s">
        <v>494</v>
      </c>
      <c r="E181" s="38" t="s">
        <v>76</v>
      </c>
      <c r="F181" s="37" t="s">
        <v>495</v>
      </c>
      <c r="G181" s="37">
        <v>1</v>
      </c>
      <c r="H181" s="37">
        <v>119.5</v>
      </c>
      <c r="I181" s="37">
        <v>113.5</v>
      </c>
      <c r="J181" s="37">
        <v>233</v>
      </c>
      <c r="K181" s="43">
        <f t="shared" si="12"/>
        <v>77.6666666666667</v>
      </c>
      <c r="L181" s="44"/>
      <c r="M181" s="43">
        <f t="shared" si="9"/>
        <v>77.6666666666667</v>
      </c>
      <c r="N181" s="43">
        <f t="shared" si="10"/>
        <v>31.0666666666667</v>
      </c>
      <c r="O181" s="44">
        <v>1</v>
      </c>
    </row>
    <row r="182" s="20" customFormat="1" customHeight="1" spans="1:44">
      <c r="A182" s="37" t="s">
        <v>496</v>
      </c>
      <c r="B182" s="37" t="s">
        <v>497</v>
      </c>
      <c r="C182" s="39" t="s">
        <v>19</v>
      </c>
      <c r="D182" s="38" t="s">
        <v>494</v>
      </c>
      <c r="E182" s="38" t="s">
        <v>76</v>
      </c>
      <c r="F182" s="37" t="s">
        <v>495</v>
      </c>
      <c r="G182" s="37"/>
      <c r="H182" s="37">
        <v>113</v>
      </c>
      <c r="I182" s="37">
        <v>111</v>
      </c>
      <c r="J182" s="37">
        <v>224</v>
      </c>
      <c r="K182" s="43">
        <f t="shared" si="12"/>
        <v>74.6666666666667</v>
      </c>
      <c r="L182" s="44"/>
      <c r="M182" s="43">
        <f t="shared" si="9"/>
        <v>74.6666666666667</v>
      </c>
      <c r="N182" s="43">
        <f t="shared" si="10"/>
        <v>29.8666666666667</v>
      </c>
      <c r="O182" s="44">
        <v>2</v>
      </c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</row>
    <row r="183" customHeight="1" spans="1:15">
      <c r="A183" s="37" t="s">
        <v>498</v>
      </c>
      <c r="B183" s="37" t="s">
        <v>499</v>
      </c>
      <c r="C183" s="39" t="s">
        <v>19</v>
      </c>
      <c r="D183" s="38" t="s">
        <v>494</v>
      </c>
      <c r="E183" s="38" t="s">
        <v>76</v>
      </c>
      <c r="F183" s="37" t="s">
        <v>495</v>
      </c>
      <c r="G183" s="37"/>
      <c r="H183" s="37">
        <v>128</v>
      </c>
      <c r="I183" s="37">
        <v>92</v>
      </c>
      <c r="J183" s="37">
        <v>220</v>
      </c>
      <c r="K183" s="43">
        <f t="shared" si="12"/>
        <v>73.3333333333333</v>
      </c>
      <c r="L183" s="44"/>
      <c r="M183" s="43">
        <f t="shared" si="9"/>
        <v>73.3333333333333</v>
      </c>
      <c r="N183" s="43">
        <f t="shared" si="10"/>
        <v>29.3333333333333</v>
      </c>
      <c r="O183" s="44">
        <v>3</v>
      </c>
    </row>
    <row r="184" s="20" customFormat="1" customHeight="1" spans="1:44">
      <c r="A184" s="37" t="s">
        <v>500</v>
      </c>
      <c r="B184" s="37" t="s">
        <v>501</v>
      </c>
      <c r="C184" s="39" t="s">
        <v>19</v>
      </c>
      <c r="D184" s="38" t="s">
        <v>494</v>
      </c>
      <c r="E184" s="38" t="s">
        <v>76</v>
      </c>
      <c r="F184" s="37" t="s">
        <v>495</v>
      </c>
      <c r="G184" s="37"/>
      <c r="H184" s="37">
        <v>105</v>
      </c>
      <c r="I184" s="37">
        <v>115</v>
      </c>
      <c r="J184" s="37">
        <v>220</v>
      </c>
      <c r="K184" s="43">
        <f t="shared" si="12"/>
        <v>73.3333333333333</v>
      </c>
      <c r="L184" s="44"/>
      <c r="M184" s="43">
        <f t="shared" si="9"/>
        <v>73.3333333333333</v>
      </c>
      <c r="N184" s="43">
        <f t="shared" si="10"/>
        <v>29.3333333333333</v>
      </c>
      <c r="O184" s="44">
        <v>3</v>
      </c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</row>
    <row r="185" customHeight="1" spans="1:15">
      <c r="A185" s="37" t="s">
        <v>502</v>
      </c>
      <c r="B185" s="37" t="s">
        <v>503</v>
      </c>
      <c r="C185" s="39" t="s">
        <v>40</v>
      </c>
      <c r="D185" s="38" t="s">
        <v>504</v>
      </c>
      <c r="E185" s="38" t="s">
        <v>76</v>
      </c>
      <c r="F185" s="37" t="s">
        <v>505</v>
      </c>
      <c r="G185" s="37">
        <v>2</v>
      </c>
      <c r="H185" s="37">
        <v>119</v>
      </c>
      <c r="I185" s="37">
        <v>100</v>
      </c>
      <c r="J185" s="37">
        <v>219</v>
      </c>
      <c r="K185" s="43">
        <f t="shared" si="12"/>
        <v>73</v>
      </c>
      <c r="L185" s="44"/>
      <c r="M185" s="43">
        <f t="shared" si="9"/>
        <v>73</v>
      </c>
      <c r="N185" s="43">
        <f t="shared" si="10"/>
        <v>29.2</v>
      </c>
      <c r="O185" s="44">
        <v>1</v>
      </c>
    </row>
    <row r="186" customHeight="1" spans="1:15">
      <c r="A186" s="37" t="s">
        <v>506</v>
      </c>
      <c r="B186" s="37" t="s">
        <v>507</v>
      </c>
      <c r="C186" s="39" t="s">
        <v>40</v>
      </c>
      <c r="D186" s="38" t="s">
        <v>504</v>
      </c>
      <c r="E186" s="38" t="s">
        <v>76</v>
      </c>
      <c r="F186" s="37" t="s">
        <v>505</v>
      </c>
      <c r="G186" s="37"/>
      <c r="H186" s="37">
        <v>109.5</v>
      </c>
      <c r="I186" s="37">
        <v>107</v>
      </c>
      <c r="J186" s="37">
        <v>216.5</v>
      </c>
      <c r="K186" s="43">
        <f t="shared" si="12"/>
        <v>72.1666666666667</v>
      </c>
      <c r="L186" s="44"/>
      <c r="M186" s="43">
        <f t="shared" si="9"/>
        <v>72.1666666666667</v>
      </c>
      <c r="N186" s="43">
        <f t="shared" si="10"/>
        <v>28.8666666666667</v>
      </c>
      <c r="O186" s="44">
        <v>2</v>
      </c>
    </row>
    <row r="187" customHeight="1" spans="1:15">
      <c r="A187" s="37" t="s">
        <v>508</v>
      </c>
      <c r="B187" s="37" t="s">
        <v>509</v>
      </c>
      <c r="C187" s="39" t="s">
        <v>40</v>
      </c>
      <c r="D187" s="38" t="s">
        <v>504</v>
      </c>
      <c r="E187" s="38" t="s">
        <v>76</v>
      </c>
      <c r="F187" s="37" t="s">
        <v>505</v>
      </c>
      <c r="G187" s="37"/>
      <c r="H187" s="37">
        <v>119</v>
      </c>
      <c r="I187" s="37">
        <v>95</v>
      </c>
      <c r="J187" s="37">
        <v>214</v>
      </c>
      <c r="K187" s="43">
        <f t="shared" si="12"/>
        <v>71.3333333333333</v>
      </c>
      <c r="L187" s="44"/>
      <c r="M187" s="43">
        <f t="shared" si="9"/>
        <v>71.3333333333333</v>
      </c>
      <c r="N187" s="43">
        <f t="shared" si="10"/>
        <v>28.5333333333333</v>
      </c>
      <c r="O187" s="44">
        <v>3</v>
      </c>
    </row>
    <row r="188" customHeight="1" spans="1:15">
      <c r="A188" s="37" t="s">
        <v>510</v>
      </c>
      <c r="B188" s="37" t="s">
        <v>511</v>
      </c>
      <c r="C188" s="39" t="s">
        <v>19</v>
      </c>
      <c r="D188" s="38" t="s">
        <v>504</v>
      </c>
      <c r="E188" s="38" t="s">
        <v>76</v>
      </c>
      <c r="F188" s="37" t="s">
        <v>505</v>
      </c>
      <c r="G188" s="37"/>
      <c r="H188" s="37">
        <v>119.5</v>
      </c>
      <c r="I188" s="37">
        <v>94</v>
      </c>
      <c r="J188" s="37">
        <v>213.5</v>
      </c>
      <c r="K188" s="43">
        <f t="shared" si="12"/>
        <v>71.1666666666667</v>
      </c>
      <c r="L188" s="44"/>
      <c r="M188" s="43">
        <f t="shared" si="9"/>
        <v>71.1666666666667</v>
      </c>
      <c r="N188" s="43">
        <f t="shared" si="10"/>
        <v>28.4666666666667</v>
      </c>
      <c r="O188" s="44">
        <v>4</v>
      </c>
    </row>
    <row r="189" s="20" customFormat="1" customHeight="1" spans="1:44">
      <c r="A189" s="37" t="s">
        <v>512</v>
      </c>
      <c r="B189" s="37" t="s">
        <v>513</v>
      </c>
      <c r="C189" s="39" t="s">
        <v>19</v>
      </c>
      <c r="D189" s="38" t="s">
        <v>504</v>
      </c>
      <c r="E189" s="38" t="s">
        <v>76</v>
      </c>
      <c r="F189" s="37" t="s">
        <v>505</v>
      </c>
      <c r="G189" s="37"/>
      <c r="H189" s="37">
        <v>114</v>
      </c>
      <c r="I189" s="37">
        <v>97</v>
      </c>
      <c r="J189" s="37">
        <v>211</v>
      </c>
      <c r="K189" s="43">
        <f t="shared" si="12"/>
        <v>70.3333333333333</v>
      </c>
      <c r="L189" s="44"/>
      <c r="M189" s="43">
        <f t="shared" si="9"/>
        <v>70.3333333333333</v>
      </c>
      <c r="N189" s="43">
        <f t="shared" si="10"/>
        <v>28.1333333333333</v>
      </c>
      <c r="O189" s="44">
        <v>5</v>
      </c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</row>
    <row r="190" customHeight="1" spans="1:15">
      <c r="A190" s="37" t="s">
        <v>514</v>
      </c>
      <c r="B190" s="37" t="s">
        <v>515</v>
      </c>
      <c r="C190" s="39" t="s">
        <v>40</v>
      </c>
      <c r="D190" s="38" t="s">
        <v>504</v>
      </c>
      <c r="E190" s="38" t="s">
        <v>76</v>
      </c>
      <c r="F190" s="37" t="s">
        <v>505</v>
      </c>
      <c r="G190" s="37"/>
      <c r="H190" s="37">
        <v>102.5</v>
      </c>
      <c r="I190" s="37">
        <v>107</v>
      </c>
      <c r="J190" s="37">
        <v>209.5</v>
      </c>
      <c r="K190" s="43">
        <f t="shared" si="12"/>
        <v>69.8333333333333</v>
      </c>
      <c r="L190" s="44"/>
      <c r="M190" s="43">
        <f t="shared" si="9"/>
        <v>69.8333333333333</v>
      </c>
      <c r="N190" s="43">
        <f t="shared" si="10"/>
        <v>27.9333333333333</v>
      </c>
      <c r="O190" s="44">
        <v>6</v>
      </c>
    </row>
    <row r="191" customHeight="1" spans="1:15">
      <c r="A191" s="37" t="s">
        <v>516</v>
      </c>
      <c r="B191" s="37" t="s">
        <v>517</v>
      </c>
      <c r="C191" s="39" t="s">
        <v>19</v>
      </c>
      <c r="D191" s="38" t="s">
        <v>518</v>
      </c>
      <c r="E191" s="38" t="s">
        <v>166</v>
      </c>
      <c r="F191" s="37" t="s">
        <v>519</v>
      </c>
      <c r="G191" s="37">
        <v>1</v>
      </c>
      <c r="H191" s="37">
        <v>114</v>
      </c>
      <c r="I191" s="37">
        <v>105.5</v>
      </c>
      <c r="J191" s="37">
        <v>219.5</v>
      </c>
      <c r="K191" s="43">
        <f t="shared" si="12"/>
        <v>73.1666666666667</v>
      </c>
      <c r="L191" s="44"/>
      <c r="M191" s="43">
        <f t="shared" si="9"/>
        <v>73.1666666666667</v>
      </c>
      <c r="N191" s="43">
        <f t="shared" si="10"/>
        <v>29.2666666666667</v>
      </c>
      <c r="O191" s="44">
        <v>1</v>
      </c>
    </row>
    <row r="192" customHeight="1" spans="1:15">
      <c r="A192" s="37" t="s">
        <v>520</v>
      </c>
      <c r="B192" s="37" t="s">
        <v>521</v>
      </c>
      <c r="C192" s="39" t="s">
        <v>19</v>
      </c>
      <c r="D192" s="38" t="s">
        <v>518</v>
      </c>
      <c r="E192" s="38" t="s">
        <v>166</v>
      </c>
      <c r="F192" s="37" t="s">
        <v>519</v>
      </c>
      <c r="G192" s="37"/>
      <c r="H192" s="37">
        <v>111</v>
      </c>
      <c r="I192" s="37">
        <v>108.5</v>
      </c>
      <c r="J192" s="37">
        <v>219.5</v>
      </c>
      <c r="K192" s="43">
        <f t="shared" si="12"/>
        <v>73.1666666666667</v>
      </c>
      <c r="L192" s="44"/>
      <c r="M192" s="43">
        <f t="shared" si="9"/>
        <v>73.1666666666667</v>
      </c>
      <c r="N192" s="43">
        <f t="shared" si="10"/>
        <v>29.2666666666667</v>
      </c>
      <c r="O192" s="44">
        <v>1</v>
      </c>
    </row>
    <row r="193" customHeight="1" spans="1:15">
      <c r="A193" s="37" t="s">
        <v>522</v>
      </c>
      <c r="B193" s="37" t="s">
        <v>523</v>
      </c>
      <c r="C193" s="39" t="s">
        <v>19</v>
      </c>
      <c r="D193" s="38" t="s">
        <v>518</v>
      </c>
      <c r="E193" s="38" t="s">
        <v>166</v>
      </c>
      <c r="F193" s="37" t="s">
        <v>519</v>
      </c>
      <c r="G193" s="37"/>
      <c r="H193" s="37">
        <v>115</v>
      </c>
      <c r="I193" s="37">
        <v>103</v>
      </c>
      <c r="J193" s="37">
        <v>218</v>
      </c>
      <c r="K193" s="43">
        <f t="shared" si="12"/>
        <v>72.6666666666667</v>
      </c>
      <c r="L193" s="44"/>
      <c r="M193" s="43">
        <f t="shared" si="9"/>
        <v>72.6666666666667</v>
      </c>
      <c r="N193" s="43">
        <f t="shared" si="10"/>
        <v>29.0666666666667</v>
      </c>
      <c r="O193" s="44">
        <v>3</v>
      </c>
    </row>
    <row r="194" customHeight="1" spans="1:15">
      <c r="A194" s="37" t="s">
        <v>524</v>
      </c>
      <c r="B194" s="37" t="s">
        <v>525</v>
      </c>
      <c r="C194" s="39" t="s">
        <v>19</v>
      </c>
      <c r="D194" s="38" t="s">
        <v>526</v>
      </c>
      <c r="E194" s="38" t="s">
        <v>527</v>
      </c>
      <c r="F194" s="37" t="s">
        <v>528</v>
      </c>
      <c r="G194" s="37">
        <v>1</v>
      </c>
      <c r="H194" s="37">
        <v>105</v>
      </c>
      <c r="I194" s="37">
        <v>109.5</v>
      </c>
      <c r="J194" s="37">
        <v>214.5</v>
      </c>
      <c r="K194" s="43">
        <f t="shared" si="12"/>
        <v>71.5</v>
      </c>
      <c r="L194" s="44"/>
      <c r="M194" s="43">
        <f t="shared" si="9"/>
        <v>71.5</v>
      </c>
      <c r="N194" s="43">
        <f t="shared" si="10"/>
        <v>28.6</v>
      </c>
      <c r="O194" s="44">
        <v>1</v>
      </c>
    </row>
    <row r="195" customHeight="1" spans="1:15">
      <c r="A195" s="37" t="s">
        <v>529</v>
      </c>
      <c r="B195" s="37" t="s">
        <v>530</v>
      </c>
      <c r="C195" s="39" t="s">
        <v>40</v>
      </c>
      <c r="D195" s="38" t="s">
        <v>526</v>
      </c>
      <c r="E195" s="38" t="s">
        <v>527</v>
      </c>
      <c r="F195" s="37" t="s">
        <v>528</v>
      </c>
      <c r="G195" s="37"/>
      <c r="H195" s="37">
        <v>111.5</v>
      </c>
      <c r="I195" s="37">
        <v>99.5</v>
      </c>
      <c r="J195" s="37">
        <v>211</v>
      </c>
      <c r="K195" s="43">
        <f t="shared" si="12"/>
        <v>70.3333333333333</v>
      </c>
      <c r="L195" s="44"/>
      <c r="M195" s="43">
        <f t="shared" si="9"/>
        <v>70.3333333333333</v>
      </c>
      <c r="N195" s="43">
        <f t="shared" si="10"/>
        <v>28.1333333333333</v>
      </c>
      <c r="O195" s="44">
        <v>2</v>
      </c>
    </row>
    <row r="196" customHeight="1" spans="1:15">
      <c r="A196" s="46" t="s">
        <v>531</v>
      </c>
      <c r="B196" s="37" t="s">
        <v>532</v>
      </c>
      <c r="C196" s="39" t="s">
        <v>40</v>
      </c>
      <c r="D196" s="38" t="s">
        <v>526</v>
      </c>
      <c r="E196" s="38" t="s">
        <v>527</v>
      </c>
      <c r="F196" s="37" t="s">
        <v>528</v>
      </c>
      <c r="G196" s="37"/>
      <c r="H196" s="39">
        <v>91.5</v>
      </c>
      <c r="I196" s="39">
        <v>103.5</v>
      </c>
      <c r="J196" s="39">
        <v>195</v>
      </c>
      <c r="K196" s="43">
        <f t="shared" si="12"/>
        <v>65</v>
      </c>
      <c r="L196" s="44">
        <v>5</v>
      </c>
      <c r="M196" s="43">
        <f t="shared" ref="M196:M212" si="13">K196+L196</f>
        <v>70</v>
      </c>
      <c r="N196" s="43">
        <f t="shared" ref="N196:N212" si="14">M196*0.4</f>
        <v>28</v>
      </c>
      <c r="O196" s="44">
        <v>3</v>
      </c>
    </row>
    <row r="197" customHeight="1" spans="1:15">
      <c r="A197" s="37" t="s">
        <v>533</v>
      </c>
      <c r="B197" s="37" t="s">
        <v>534</v>
      </c>
      <c r="C197" s="39" t="s">
        <v>19</v>
      </c>
      <c r="D197" s="38" t="s">
        <v>535</v>
      </c>
      <c r="E197" s="38" t="s">
        <v>166</v>
      </c>
      <c r="F197" s="37" t="s">
        <v>536</v>
      </c>
      <c r="G197" s="37">
        <v>1</v>
      </c>
      <c r="H197" s="37">
        <v>101</v>
      </c>
      <c r="I197" s="37">
        <v>109</v>
      </c>
      <c r="J197" s="37">
        <v>210</v>
      </c>
      <c r="K197" s="43">
        <f t="shared" si="12"/>
        <v>70</v>
      </c>
      <c r="L197" s="44"/>
      <c r="M197" s="43">
        <f t="shared" si="13"/>
        <v>70</v>
      </c>
      <c r="N197" s="43">
        <f t="shared" si="14"/>
        <v>28</v>
      </c>
      <c r="O197" s="44">
        <v>1</v>
      </c>
    </row>
    <row r="198" customHeight="1" spans="1:15">
      <c r="A198" s="37" t="s">
        <v>537</v>
      </c>
      <c r="B198" s="37" t="s">
        <v>538</v>
      </c>
      <c r="C198" s="39" t="s">
        <v>19</v>
      </c>
      <c r="D198" s="38" t="s">
        <v>535</v>
      </c>
      <c r="E198" s="38" t="s">
        <v>166</v>
      </c>
      <c r="F198" s="37" t="s">
        <v>536</v>
      </c>
      <c r="G198" s="37"/>
      <c r="H198" s="37">
        <v>96.5</v>
      </c>
      <c r="I198" s="37">
        <v>111</v>
      </c>
      <c r="J198" s="37">
        <v>207.5</v>
      </c>
      <c r="K198" s="43">
        <f t="shared" si="12"/>
        <v>69.1666666666667</v>
      </c>
      <c r="L198" s="44"/>
      <c r="M198" s="43">
        <f t="shared" si="13"/>
        <v>69.1666666666667</v>
      </c>
      <c r="N198" s="43">
        <f t="shared" si="14"/>
        <v>27.6666666666667</v>
      </c>
      <c r="O198" s="44">
        <v>2</v>
      </c>
    </row>
    <row r="199" customHeight="1" spans="1:15">
      <c r="A199" s="37" t="s">
        <v>539</v>
      </c>
      <c r="B199" s="37" t="s">
        <v>540</v>
      </c>
      <c r="C199" s="39" t="s">
        <v>19</v>
      </c>
      <c r="D199" s="38" t="s">
        <v>535</v>
      </c>
      <c r="E199" s="38" t="s">
        <v>166</v>
      </c>
      <c r="F199" s="37" t="s">
        <v>536</v>
      </c>
      <c r="G199" s="37"/>
      <c r="H199" s="37">
        <v>100.5</v>
      </c>
      <c r="I199" s="37">
        <v>94</v>
      </c>
      <c r="J199" s="37">
        <v>194.5</v>
      </c>
      <c r="K199" s="43">
        <f t="shared" si="12"/>
        <v>64.8333333333333</v>
      </c>
      <c r="L199" s="44"/>
      <c r="M199" s="43">
        <f t="shared" si="13"/>
        <v>64.8333333333333</v>
      </c>
      <c r="N199" s="43">
        <f t="shared" si="14"/>
        <v>25.9333333333333</v>
      </c>
      <c r="O199" s="44">
        <v>3</v>
      </c>
    </row>
    <row r="200" customHeight="1" spans="1:15">
      <c r="A200" s="46" t="s">
        <v>541</v>
      </c>
      <c r="B200" s="37" t="s">
        <v>542</v>
      </c>
      <c r="C200" s="39" t="s">
        <v>40</v>
      </c>
      <c r="D200" s="38" t="s">
        <v>543</v>
      </c>
      <c r="E200" s="38" t="s">
        <v>76</v>
      </c>
      <c r="F200" s="37" t="s">
        <v>544</v>
      </c>
      <c r="G200" s="37">
        <v>1</v>
      </c>
      <c r="H200" s="39">
        <v>86</v>
      </c>
      <c r="I200" s="39">
        <v>103</v>
      </c>
      <c r="J200" s="39">
        <v>189</v>
      </c>
      <c r="K200" s="43">
        <f t="shared" si="12"/>
        <v>63</v>
      </c>
      <c r="L200" s="44">
        <v>5</v>
      </c>
      <c r="M200" s="43">
        <f t="shared" si="13"/>
        <v>68</v>
      </c>
      <c r="N200" s="43">
        <f t="shared" si="14"/>
        <v>27.2</v>
      </c>
      <c r="O200" s="44">
        <v>1</v>
      </c>
    </row>
    <row r="201" customHeight="1" spans="1:15">
      <c r="A201" s="37" t="s">
        <v>545</v>
      </c>
      <c r="B201" s="37" t="s">
        <v>546</v>
      </c>
      <c r="C201" s="39" t="s">
        <v>19</v>
      </c>
      <c r="D201" s="38" t="s">
        <v>543</v>
      </c>
      <c r="E201" s="38" t="s">
        <v>76</v>
      </c>
      <c r="F201" s="37" t="s">
        <v>544</v>
      </c>
      <c r="G201" s="37"/>
      <c r="H201" s="37">
        <v>106</v>
      </c>
      <c r="I201" s="37">
        <v>90.5</v>
      </c>
      <c r="J201" s="37">
        <v>196.5</v>
      </c>
      <c r="K201" s="43">
        <f t="shared" si="12"/>
        <v>65.5</v>
      </c>
      <c r="L201" s="44"/>
      <c r="M201" s="43">
        <f t="shared" si="13"/>
        <v>65.5</v>
      </c>
      <c r="N201" s="43">
        <f t="shared" si="14"/>
        <v>26.2</v>
      </c>
      <c r="O201" s="44">
        <v>2</v>
      </c>
    </row>
    <row r="202" customHeight="1" spans="1:15">
      <c r="A202" s="37" t="s">
        <v>547</v>
      </c>
      <c r="B202" s="37" t="s">
        <v>548</v>
      </c>
      <c r="C202" s="39" t="s">
        <v>40</v>
      </c>
      <c r="D202" s="38" t="s">
        <v>543</v>
      </c>
      <c r="E202" s="38" t="s">
        <v>76</v>
      </c>
      <c r="F202" s="37" t="s">
        <v>544</v>
      </c>
      <c r="G202" s="37"/>
      <c r="H202" s="37">
        <v>90</v>
      </c>
      <c r="I202" s="37">
        <v>103</v>
      </c>
      <c r="J202" s="37">
        <v>193</v>
      </c>
      <c r="K202" s="43">
        <f t="shared" si="12"/>
        <v>64.3333333333333</v>
      </c>
      <c r="L202" s="44"/>
      <c r="M202" s="43">
        <f t="shared" si="13"/>
        <v>64.3333333333333</v>
      </c>
      <c r="N202" s="43">
        <f t="shared" si="14"/>
        <v>25.7333333333333</v>
      </c>
      <c r="O202" s="44">
        <v>3</v>
      </c>
    </row>
    <row r="203" customHeight="1" spans="1:15">
      <c r="A203" s="37" t="s">
        <v>549</v>
      </c>
      <c r="B203" s="37" t="s">
        <v>550</v>
      </c>
      <c r="C203" s="39" t="s">
        <v>40</v>
      </c>
      <c r="D203" s="38" t="s">
        <v>551</v>
      </c>
      <c r="E203" s="38" t="s">
        <v>552</v>
      </c>
      <c r="F203" s="37" t="s">
        <v>553</v>
      </c>
      <c r="G203" s="37">
        <v>1</v>
      </c>
      <c r="H203" s="37">
        <v>58.5</v>
      </c>
      <c r="I203" s="37">
        <v>78</v>
      </c>
      <c r="J203" s="37">
        <v>136.5</v>
      </c>
      <c r="K203" s="43">
        <f t="shared" si="12"/>
        <v>45.5</v>
      </c>
      <c r="L203" s="44"/>
      <c r="M203" s="43">
        <f t="shared" si="13"/>
        <v>45.5</v>
      </c>
      <c r="N203" s="43">
        <f t="shared" si="14"/>
        <v>18.2</v>
      </c>
      <c r="O203" s="44">
        <v>1</v>
      </c>
    </row>
    <row r="204" s="19" customFormat="1" customHeight="1" spans="1:44">
      <c r="A204" s="37" t="s">
        <v>554</v>
      </c>
      <c r="B204" s="37" t="s">
        <v>555</v>
      </c>
      <c r="C204" s="39" t="s">
        <v>19</v>
      </c>
      <c r="D204" s="38" t="s">
        <v>551</v>
      </c>
      <c r="E204" s="38" t="s">
        <v>552</v>
      </c>
      <c r="F204" s="37" t="s">
        <v>553</v>
      </c>
      <c r="G204" s="37"/>
      <c r="H204" s="37">
        <v>52.5</v>
      </c>
      <c r="I204" s="37">
        <v>70</v>
      </c>
      <c r="J204" s="37">
        <v>122.5</v>
      </c>
      <c r="K204" s="43">
        <f t="shared" si="12"/>
        <v>40.8333333333333</v>
      </c>
      <c r="L204" s="44"/>
      <c r="M204" s="43">
        <f t="shared" si="13"/>
        <v>40.8333333333333</v>
      </c>
      <c r="N204" s="43">
        <f t="shared" si="14"/>
        <v>16.3333333333333</v>
      </c>
      <c r="O204" s="44">
        <v>2</v>
      </c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</row>
    <row r="205" customHeight="1" spans="1:15">
      <c r="A205" s="37" t="s">
        <v>556</v>
      </c>
      <c r="B205" s="37" t="s">
        <v>557</v>
      </c>
      <c r="C205" s="39" t="s">
        <v>40</v>
      </c>
      <c r="D205" s="38" t="s">
        <v>558</v>
      </c>
      <c r="E205" s="38" t="s">
        <v>552</v>
      </c>
      <c r="F205" s="37" t="s">
        <v>559</v>
      </c>
      <c r="G205" s="37">
        <v>1</v>
      </c>
      <c r="H205" s="37">
        <v>88.5</v>
      </c>
      <c r="I205" s="37">
        <v>97</v>
      </c>
      <c r="J205" s="37">
        <v>185.5</v>
      </c>
      <c r="K205" s="43">
        <f t="shared" si="12"/>
        <v>61.8333333333333</v>
      </c>
      <c r="L205" s="44"/>
      <c r="M205" s="43">
        <f t="shared" si="13"/>
        <v>61.8333333333333</v>
      </c>
      <c r="N205" s="43">
        <f t="shared" si="14"/>
        <v>24.7333333333333</v>
      </c>
      <c r="O205" s="44">
        <v>1</v>
      </c>
    </row>
    <row r="206" s="19" customFormat="1" customHeight="1" spans="1:44">
      <c r="A206" s="37" t="s">
        <v>560</v>
      </c>
      <c r="B206" s="37" t="s">
        <v>561</v>
      </c>
      <c r="C206" s="39" t="s">
        <v>19</v>
      </c>
      <c r="D206" s="38" t="s">
        <v>558</v>
      </c>
      <c r="E206" s="38" t="s">
        <v>552</v>
      </c>
      <c r="F206" s="37" t="s">
        <v>559</v>
      </c>
      <c r="G206" s="37"/>
      <c r="H206" s="37">
        <v>72</v>
      </c>
      <c r="I206" s="37">
        <v>69.5</v>
      </c>
      <c r="J206" s="37">
        <v>141.5</v>
      </c>
      <c r="K206" s="43">
        <f t="shared" si="12"/>
        <v>47.1666666666667</v>
      </c>
      <c r="L206" s="44"/>
      <c r="M206" s="43">
        <f t="shared" si="13"/>
        <v>47.1666666666667</v>
      </c>
      <c r="N206" s="43">
        <f t="shared" si="14"/>
        <v>18.8666666666667</v>
      </c>
      <c r="O206" s="44">
        <v>2</v>
      </c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  <c r="AR206" s="22"/>
    </row>
    <row r="207" customHeight="1" spans="1:15">
      <c r="A207" s="37" t="s">
        <v>562</v>
      </c>
      <c r="B207" s="37" t="s">
        <v>563</v>
      </c>
      <c r="C207" s="39" t="s">
        <v>19</v>
      </c>
      <c r="D207" s="38" t="s">
        <v>564</v>
      </c>
      <c r="E207" s="38" t="s">
        <v>76</v>
      </c>
      <c r="F207" s="37" t="s">
        <v>565</v>
      </c>
      <c r="G207" s="37">
        <v>2</v>
      </c>
      <c r="H207" s="37">
        <v>121.5</v>
      </c>
      <c r="I207" s="37">
        <v>108</v>
      </c>
      <c r="J207" s="37">
        <v>229.5</v>
      </c>
      <c r="K207" s="43">
        <f t="shared" si="12"/>
        <v>76.5</v>
      </c>
      <c r="L207" s="44"/>
      <c r="M207" s="43">
        <f t="shared" si="13"/>
        <v>76.5</v>
      </c>
      <c r="N207" s="43">
        <f t="shared" si="14"/>
        <v>30.6</v>
      </c>
      <c r="O207" s="44">
        <v>1</v>
      </c>
    </row>
    <row r="208" customHeight="1" spans="1:15">
      <c r="A208" s="37" t="s">
        <v>566</v>
      </c>
      <c r="B208" s="37" t="s">
        <v>567</v>
      </c>
      <c r="C208" s="39" t="s">
        <v>40</v>
      </c>
      <c r="D208" s="38" t="s">
        <v>564</v>
      </c>
      <c r="E208" s="38" t="s">
        <v>76</v>
      </c>
      <c r="F208" s="37" t="s">
        <v>565</v>
      </c>
      <c r="G208" s="37"/>
      <c r="H208" s="37">
        <v>111.5</v>
      </c>
      <c r="I208" s="37">
        <v>102</v>
      </c>
      <c r="J208" s="37">
        <v>213.5</v>
      </c>
      <c r="K208" s="43">
        <f t="shared" si="12"/>
        <v>71.1666666666667</v>
      </c>
      <c r="L208" s="44"/>
      <c r="M208" s="43">
        <f t="shared" si="13"/>
        <v>71.1666666666667</v>
      </c>
      <c r="N208" s="43">
        <f t="shared" si="14"/>
        <v>28.4666666666667</v>
      </c>
      <c r="O208" s="44">
        <v>2</v>
      </c>
    </row>
    <row r="209" s="20" customFormat="1" customHeight="1" spans="1:44">
      <c r="A209" s="37" t="s">
        <v>568</v>
      </c>
      <c r="B209" s="37" t="s">
        <v>569</v>
      </c>
      <c r="C209" s="39" t="s">
        <v>40</v>
      </c>
      <c r="D209" s="38" t="s">
        <v>564</v>
      </c>
      <c r="E209" s="38" t="s">
        <v>76</v>
      </c>
      <c r="F209" s="37" t="s">
        <v>565</v>
      </c>
      <c r="G209" s="37"/>
      <c r="H209" s="37">
        <v>103</v>
      </c>
      <c r="I209" s="37">
        <v>108</v>
      </c>
      <c r="J209" s="37">
        <v>211</v>
      </c>
      <c r="K209" s="43">
        <f t="shared" si="12"/>
        <v>70.3333333333333</v>
      </c>
      <c r="L209" s="44"/>
      <c r="M209" s="43">
        <f t="shared" si="13"/>
        <v>70.3333333333333</v>
      </c>
      <c r="N209" s="43">
        <f t="shared" si="14"/>
        <v>28.1333333333333</v>
      </c>
      <c r="O209" s="44">
        <v>3</v>
      </c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</row>
    <row r="210" s="20" customFormat="1" customHeight="1" spans="1:44">
      <c r="A210" s="37" t="s">
        <v>570</v>
      </c>
      <c r="B210" s="37" t="s">
        <v>571</v>
      </c>
      <c r="C210" s="39" t="s">
        <v>40</v>
      </c>
      <c r="D210" s="38" t="s">
        <v>564</v>
      </c>
      <c r="E210" s="38" t="s">
        <v>76</v>
      </c>
      <c r="F210" s="37" t="s">
        <v>565</v>
      </c>
      <c r="G210" s="37"/>
      <c r="H210" s="37">
        <v>116</v>
      </c>
      <c r="I210" s="37">
        <v>87</v>
      </c>
      <c r="J210" s="37">
        <v>203</v>
      </c>
      <c r="K210" s="43">
        <f t="shared" si="12"/>
        <v>67.6666666666667</v>
      </c>
      <c r="L210" s="44"/>
      <c r="M210" s="43">
        <f t="shared" si="13"/>
        <v>67.6666666666667</v>
      </c>
      <c r="N210" s="43">
        <f t="shared" si="14"/>
        <v>27.0666666666667</v>
      </c>
      <c r="O210" s="44">
        <v>4</v>
      </c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</row>
    <row r="211" customHeight="1" spans="1:15">
      <c r="A211" s="37" t="s">
        <v>572</v>
      </c>
      <c r="B211" s="37" t="s">
        <v>573</v>
      </c>
      <c r="C211" s="39" t="s">
        <v>19</v>
      </c>
      <c r="D211" s="38" t="s">
        <v>564</v>
      </c>
      <c r="E211" s="38" t="s">
        <v>76</v>
      </c>
      <c r="F211" s="37" t="s">
        <v>565</v>
      </c>
      <c r="G211" s="37"/>
      <c r="H211" s="37">
        <v>96.5</v>
      </c>
      <c r="I211" s="37">
        <v>105.5</v>
      </c>
      <c r="J211" s="37">
        <v>202</v>
      </c>
      <c r="K211" s="43">
        <f t="shared" si="12"/>
        <v>67.3333333333333</v>
      </c>
      <c r="L211" s="44"/>
      <c r="M211" s="43">
        <f t="shared" si="13"/>
        <v>67.3333333333333</v>
      </c>
      <c r="N211" s="43">
        <f t="shared" si="14"/>
        <v>26.9333333333333</v>
      </c>
      <c r="O211" s="44">
        <v>5</v>
      </c>
    </row>
    <row r="212" s="20" customFormat="1" customHeight="1" spans="1:44">
      <c r="A212" s="46" t="s">
        <v>574</v>
      </c>
      <c r="B212" s="37" t="s">
        <v>575</v>
      </c>
      <c r="C212" s="39" t="s">
        <v>40</v>
      </c>
      <c r="D212" s="38" t="s">
        <v>564</v>
      </c>
      <c r="E212" s="38" t="s">
        <v>76</v>
      </c>
      <c r="F212" s="37" t="s">
        <v>565</v>
      </c>
      <c r="G212" s="37"/>
      <c r="H212" s="39">
        <v>89.5</v>
      </c>
      <c r="I212" s="39">
        <v>97</v>
      </c>
      <c r="J212" s="39">
        <v>186.5</v>
      </c>
      <c r="K212" s="43">
        <f t="shared" si="12"/>
        <v>62.1666666666667</v>
      </c>
      <c r="L212" s="44">
        <v>5</v>
      </c>
      <c r="M212" s="43">
        <f t="shared" si="13"/>
        <v>67.1666666666667</v>
      </c>
      <c r="N212" s="43">
        <f t="shared" si="14"/>
        <v>26.8666666666667</v>
      </c>
      <c r="O212" s="44">
        <v>6</v>
      </c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</row>
    <row r="213" customHeight="1" spans="1:15">
      <c r="A213" s="37" t="s">
        <v>576</v>
      </c>
      <c r="B213" s="37" t="s">
        <v>577</v>
      </c>
      <c r="C213" s="39" t="s">
        <v>40</v>
      </c>
      <c r="D213" s="38" t="s">
        <v>578</v>
      </c>
      <c r="E213" s="38" t="s">
        <v>76</v>
      </c>
      <c r="F213" s="37" t="s">
        <v>579</v>
      </c>
      <c r="G213" s="37">
        <v>1</v>
      </c>
      <c r="H213" s="37">
        <v>105.5</v>
      </c>
      <c r="I213" s="37">
        <v>103</v>
      </c>
      <c r="J213" s="37">
        <v>208.5</v>
      </c>
      <c r="K213" s="43">
        <f t="shared" si="12"/>
        <v>69.5</v>
      </c>
      <c r="L213" s="44"/>
      <c r="M213" s="43">
        <f t="shared" ref="M213:M266" si="15">K213+L213</f>
        <v>69.5</v>
      </c>
      <c r="N213" s="43">
        <f t="shared" ref="N213:N266" si="16">M213*0.4</f>
        <v>27.8</v>
      </c>
      <c r="O213" s="44">
        <v>1</v>
      </c>
    </row>
    <row r="214" customHeight="1" spans="1:15">
      <c r="A214" s="37" t="s">
        <v>580</v>
      </c>
      <c r="B214" s="37" t="s">
        <v>581</v>
      </c>
      <c r="C214" s="39" t="s">
        <v>19</v>
      </c>
      <c r="D214" s="38" t="s">
        <v>578</v>
      </c>
      <c r="E214" s="38" t="s">
        <v>76</v>
      </c>
      <c r="F214" s="37" t="s">
        <v>579</v>
      </c>
      <c r="G214" s="37"/>
      <c r="H214" s="37">
        <v>93.5</v>
      </c>
      <c r="I214" s="37">
        <v>104</v>
      </c>
      <c r="J214" s="37">
        <v>197.5</v>
      </c>
      <c r="K214" s="43">
        <f t="shared" si="12"/>
        <v>65.8333333333333</v>
      </c>
      <c r="L214" s="44"/>
      <c r="M214" s="43">
        <f t="shared" si="15"/>
        <v>65.8333333333333</v>
      </c>
      <c r="N214" s="43">
        <f t="shared" si="16"/>
        <v>26.3333333333333</v>
      </c>
      <c r="O214" s="44">
        <v>2</v>
      </c>
    </row>
    <row r="215" customHeight="1" spans="1:15">
      <c r="A215" s="37" t="s">
        <v>582</v>
      </c>
      <c r="B215" s="37" t="s">
        <v>583</v>
      </c>
      <c r="C215" s="39" t="s">
        <v>40</v>
      </c>
      <c r="D215" s="38" t="s">
        <v>578</v>
      </c>
      <c r="E215" s="38" t="s">
        <v>76</v>
      </c>
      <c r="F215" s="37" t="s">
        <v>579</v>
      </c>
      <c r="G215" s="37"/>
      <c r="H215" s="37">
        <v>91.5</v>
      </c>
      <c r="I215" s="37">
        <v>101.5</v>
      </c>
      <c r="J215" s="37">
        <v>193</v>
      </c>
      <c r="K215" s="43">
        <f t="shared" si="12"/>
        <v>64.3333333333333</v>
      </c>
      <c r="L215" s="44"/>
      <c r="M215" s="43">
        <f t="shared" si="15"/>
        <v>64.3333333333333</v>
      </c>
      <c r="N215" s="43">
        <f t="shared" si="16"/>
        <v>25.7333333333333</v>
      </c>
      <c r="O215" s="44">
        <v>3</v>
      </c>
    </row>
    <row r="216" customHeight="1" spans="1:15">
      <c r="A216" s="37" t="s">
        <v>584</v>
      </c>
      <c r="B216" s="37" t="s">
        <v>585</v>
      </c>
      <c r="C216" s="39" t="s">
        <v>19</v>
      </c>
      <c r="D216" s="38" t="s">
        <v>578</v>
      </c>
      <c r="E216" s="38" t="s">
        <v>166</v>
      </c>
      <c r="F216" s="37" t="s">
        <v>586</v>
      </c>
      <c r="G216" s="37">
        <v>2</v>
      </c>
      <c r="H216" s="37">
        <v>107.5</v>
      </c>
      <c r="I216" s="37">
        <v>111.5</v>
      </c>
      <c r="J216" s="37">
        <v>219</v>
      </c>
      <c r="K216" s="43">
        <f t="shared" si="12"/>
        <v>73</v>
      </c>
      <c r="L216" s="44"/>
      <c r="M216" s="43">
        <f t="shared" si="15"/>
        <v>73</v>
      </c>
      <c r="N216" s="43">
        <f t="shared" si="16"/>
        <v>29.2</v>
      </c>
      <c r="O216" s="44">
        <v>1</v>
      </c>
    </row>
    <row r="217" s="20" customFormat="1" customHeight="1" spans="1:44">
      <c r="A217" s="37" t="s">
        <v>587</v>
      </c>
      <c r="B217" s="37" t="s">
        <v>588</v>
      </c>
      <c r="C217" s="39" t="s">
        <v>19</v>
      </c>
      <c r="D217" s="38" t="s">
        <v>578</v>
      </c>
      <c r="E217" s="38" t="s">
        <v>166</v>
      </c>
      <c r="F217" s="37" t="s">
        <v>586</v>
      </c>
      <c r="G217" s="37"/>
      <c r="H217" s="37">
        <v>103</v>
      </c>
      <c r="I217" s="37">
        <v>111</v>
      </c>
      <c r="J217" s="37">
        <v>214</v>
      </c>
      <c r="K217" s="43">
        <f t="shared" si="12"/>
        <v>71.3333333333333</v>
      </c>
      <c r="L217" s="44"/>
      <c r="M217" s="43">
        <f t="shared" si="15"/>
        <v>71.3333333333333</v>
      </c>
      <c r="N217" s="43">
        <f t="shared" si="16"/>
        <v>28.5333333333333</v>
      </c>
      <c r="O217" s="44">
        <v>2</v>
      </c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</row>
    <row r="218" customHeight="1" spans="1:15">
      <c r="A218" s="37" t="s">
        <v>589</v>
      </c>
      <c r="B218" s="37" t="s">
        <v>590</v>
      </c>
      <c r="C218" s="39" t="s">
        <v>19</v>
      </c>
      <c r="D218" s="38" t="s">
        <v>578</v>
      </c>
      <c r="E218" s="38" t="s">
        <v>166</v>
      </c>
      <c r="F218" s="37" t="s">
        <v>586</v>
      </c>
      <c r="G218" s="37"/>
      <c r="H218" s="37">
        <v>100.5</v>
      </c>
      <c r="I218" s="37">
        <v>107.5</v>
      </c>
      <c r="J218" s="37">
        <v>208</v>
      </c>
      <c r="K218" s="43">
        <f t="shared" ref="K218:K281" si="17">J218/3</f>
        <v>69.3333333333333</v>
      </c>
      <c r="L218" s="44"/>
      <c r="M218" s="43">
        <f t="shared" si="15"/>
        <v>69.3333333333333</v>
      </c>
      <c r="N218" s="43">
        <f t="shared" si="16"/>
        <v>27.7333333333333</v>
      </c>
      <c r="O218" s="44">
        <v>3</v>
      </c>
    </row>
    <row r="219" customHeight="1" spans="1:15">
      <c r="A219" s="37" t="s">
        <v>591</v>
      </c>
      <c r="B219" s="37" t="s">
        <v>592</v>
      </c>
      <c r="C219" s="39" t="s">
        <v>19</v>
      </c>
      <c r="D219" s="38" t="s">
        <v>578</v>
      </c>
      <c r="E219" s="38" t="s">
        <v>166</v>
      </c>
      <c r="F219" s="37" t="s">
        <v>586</v>
      </c>
      <c r="G219" s="37"/>
      <c r="H219" s="37">
        <v>96.5</v>
      </c>
      <c r="I219" s="37">
        <v>111</v>
      </c>
      <c r="J219" s="37">
        <v>207.5</v>
      </c>
      <c r="K219" s="43">
        <f t="shared" si="17"/>
        <v>69.1666666666667</v>
      </c>
      <c r="L219" s="44"/>
      <c r="M219" s="43">
        <f t="shared" si="15"/>
        <v>69.1666666666667</v>
      </c>
      <c r="N219" s="43">
        <f t="shared" si="16"/>
        <v>27.6666666666667</v>
      </c>
      <c r="O219" s="44">
        <v>4</v>
      </c>
    </row>
    <row r="220" customHeight="1" spans="1:15">
      <c r="A220" s="37" t="s">
        <v>593</v>
      </c>
      <c r="B220" s="37" t="s">
        <v>594</v>
      </c>
      <c r="C220" s="39" t="s">
        <v>19</v>
      </c>
      <c r="D220" s="38" t="s">
        <v>578</v>
      </c>
      <c r="E220" s="38" t="s">
        <v>166</v>
      </c>
      <c r="F220" s="37" t="s">
        <v>586</v>
      </c>
      <c r="G220" s="37"/>
      <c r="H220" s="37">
        <v>106.5</v>
      </c>
      <c r="I220" s="37">
        <v>100</v>
      </c>
      <c r="J220" s="37">
        <v>206.5</v>
      </c>
      <c r="K220" s="43">
        <f t="shared" si="17"/>
        <v>68.8333333333333</v>
      </c>
      <c r="L220" s="44"/>
      <c r="M220" s="43">
        <f t="shared" si="15"/>
        <v>68.8333333333333</v>
      </c>
      <c r="N220" s="43">
        <f t="shared" si="16"/>
        <v>27.5333333333333</v>
      </c>
      <c r="O220" s="44">
        <v>5</v>
      </c>
    </row>
    <row r="221" customHeight="1" spans="1:15">
      <c r="A221" s="37" t="s">
        <v>595</v>
      </c>
      <c r="B221" s="37" t="s">
        <v>596</v>
      </c>
      <c r="C221" s="39" t="s">
        <v>19</v>
      </c>
      <c r="D221" s="38" t="s">
        <v>578</v>
      </c>
      <c r="E221" s="38" t="s">
        <v>166</v>
      </c>
      <c r="F221" s="37" t="s">
        <v>586</v>
      </c>
      <c r="G221" s="37"/>
      <c r="H221" s="37">
        <v>92</v>
      </c>
      <c r="I221" s="37">
        <v>108.5</v>
      </c>
      <c r="J221" s="37">
        <v>200.5</v>
      </c>
      <c r="K221" s="43">
        <f t="shared" si="17"/>
        <v>66.8333333333333</v>
      </c>
      <c r="L221" s="44"/>
      <c r="M221" s="43">
        <f t="shared" si="15"/>
        <v>66.8333333333333</v>
      </c>
      <c r="N221" s="43">
        <f t="shared" si="16"/>
        <v>26.7333333333333</v>
      </c>
      <c r="O221" s="44">
        <v>6</v>
      </c>
    </row>
    <row r="222" customHeight="1" spans="1:15">
      <c r="A222" s="37" t="s">
        <v>597</v>
      </c>
      <c r="B222" s="37" t="s">
        <v>598</v>
      </c>
      <c r="C222" s="39" t="s">
        <v>19</v>
      </c>
      <c r="D222" s="38" t="s">
        <v>599</v>
      </c>
      <c r="E222" s="38" t="s">
        <v>30</v>
      </c>
      <c r="F222" s="37" t="s">
        <v>600</v>
      </c>
      <c r="G222" s="37">
        <v>1</v>
      </c>
      <c r="H222" s="37">
        <v>109</v>
      </c>
      <c r="I222" s="37">
        <v>101</v>
      </c>
      <c r="J222" s="37">
        <v>210</v>
      </c>
      <c r="K222" s="43">
        <f t="shared" si="17"/>
        <v>70</v>
      </c>
      <c r="L222" s="44"/>
      <c r="M222" s="43">
        <f t="shared" si="15"/>
        <v>70</v>
      </c>
      <c r="N222" s="43">
        <f t="shared" si="16"/>
        <v>28</v>
      </c>
      <c r="O222" s="44">
        <v>1</v>
      </c>
    </row>
    <row r="223" customHeight="1" spans="1:15">
      <c r="A223" s="37" t="s">
        <v>601</v>
      </c>
      <c r="B223" s="37" t="s">
        <v>602</v>
      </c>
      <c r="C223" s="39" t="s">
        <v>40</v>
      </c>
      <c r="D223" s="38" t="s">
        <v>599</v>
      </c>
      <c r="E223" s="38" t="s">
        <v>30</v>
      </c>
      <c r="F223" s="37" t="s">
        <v>600</v>
      </c>
      <c r="G223" s="37"/>
      <c r="H223" s="37">
        <v>100</v>
      </c>
      <c r="I223" s="37">
        <v>100.5</v>
      </c>
      <c r="J223" s="37">
        <v>200.5</v>
      </c>
      <c r="K223" s="43">
        <f t="shared" si="17"/>
        <v>66.8333333333333</v>
      </c>
      <c r="L223" s="44"/>
      <c r="M223" s="43">
        <f t="shared" si="15"/>
        <v>66.8333333333333</v>
      </c>
      <c r="N223" s="43">
        <f t="shared" si="16"/>
        <v>26.7333333333333</v>
      </c>
      <c r="O223" s="44">
        <v>2</v>
      </c>
    </row>
    <row r="224" customHeight="1" spans="1:15">
      <c r="A224" s="37" t="s">
        <v>603</v>
      </c>
      <c r="B224" s="37" t="s">
        <v>604</v>
      </c>
      <c r="C224" s="39" t="s">
        <v>19</v>
      </c>
      <c r="D224" s="38" t="s">
        <v>599</v>
      </c>
      <c r="E224" s="38" t="s">
        <v>30</v>
      </c>
      <c r="F224" s="37" t="s">
        <v>600</v>
      </c>
      <c r="G224" s="37"/>
      <c r="H224" s="37">
        <v>89</v>
      </c>
      <c r="I224" s="37">
        <v>104</v>
      </c>
      <c r="J224" s="37">
        <v>193</v>
      </c>
      <c r="K224" s="43">
        <f t="shared" si="17"/>
        <v>64.3333333333333</v>
      </c>
      <c r="L224" s="44"/>
      <c r="M224" s="43">
        <f t="shared" si="15"/>
        <v>64.3333333333333</v>
      </c>
      <c r="N224" s="43">
        <f t="shared" si="16"/>
        <v>25.7333333333333</v>
      </c>
      <c r="O224" s="44">
        <v>3</v>
      </c>
    </row>
    <row r="225" s="20" customFormat="1" customHeight="1" spans="1:44">
      <c r="A225" s="37" t="s">
        <v>605</v>
      </c>
      <c r="B225" s="37" t="s">
        <v>606</v>
      </c>
      <c r="C225" s="39" t="s">
        <v>19</v>
      </c>
      <c r="D225" s="38" t="s">
        <v>607</v>
      </c>
      <c r="E225" s="38" t="s">
        <v>166</v>
      </c>
      <c r="F225" s="37" t="s">
        <v>608</v>
      </c>
      <c r="G225" s="37">
        <v>1</v>
      </c>
      <c r="H225" s="37">
        <v>90</v>
      </c>
      <c r="I225" s="37">
        <v>102.5</v>
      </c>
      <c r="J225" s="37">
        <v>192.5</v>
      </c>
      <c r="K225" s="43">
        <f t="shared" si="17"/>
        <v>64.1666666666667</v>
      </c>
      <c r="L225" s="44"/>
      <c r="M225" s="43">
        <f t="shared" si="15"/>
        <v>64.1666666666667</v>
      </c>
      <c r="N225" s="43">
        <f t="shared" si="16"/>
        <v>25.6666666666667</v>
      </c>
      <c r="O225" s="44">
        <v>1</v>
      </c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</row>
    <row r="226" s="20" customFormat="1" customHeight="1" spans="1:44">
      <c r="A226" s="37" t="s">
        <v>609</v>
      </c>
      <c r="B226" s="37" t="s">
        <v>610</v>
      </c>
      <c r="C226" s="39" t="s">
        <v>19</v>
      </c>
      <c r="D226" s="38" t="s">
        <v>607</v>
      </c>
      <c r="E226" s="38" t="s">
        <v>166</v>
      </c>
      <c r="F226" s="37" t="s">
        <v>608</v>
      </c>
      <c r="G226" s="37"/>
      <c r="H226" s="37">
        <v>81.5</v>
      </c>
      <c r="I226" s="37">
        <v>100</v>
      </c>
      <c r="J226" s="37">
        <v>181.5</v>
      </c>
      <c r="K226" s="43">
        <f t="shared" si="17"/>
        <v>60.5</v>
      </c>
      <c r="L226" s="44"/>
      <c r="M226" s="43">
        <f t="shared" si="15"/>
        <v>60.5</v>
      </c>
      <c r="N226" s="43">
        <f t="shared" si="16"/>
        <v>24.2</v>
      </c>
      <c r="O226" s="44">
        <v>2</v>
      </c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</row>
    <row r="227" s="20" customFormat="1" customHeight="1" spans="1:44">
      <c r="A227" s="37" t="s">
        <v>611</v>
      </c>
      <c r="B227" s="37" t="s">
        <v>612</v>
      </c>
      <c r="C227" s="39" t="s">
        <v>40</v>
      </c>
      <c r="D227" s="38" t="s">
        <v>607</v>
      </c>
      <c r="E227" s="38" t="s">
        <v>166</v>
      </c>
      <c r="F227" s="37" t="s">
        <v>608</v>
      </c>
      <c r="G227" s="37"/>
      <c r="H227" s="37">
        <v>89</v>
      </c>
      <c r="I227" s="37">
        <v>78.5</v>
      </c>
      <c r="J227" s="37">
        <v>167.5</v>
      </c>
      <c r="K227" s="43">
        <f t="shared" si="17"/>
        <v>55.8333333333333</v>
      </c>
      <c r="L227" s="44"/>
      <c r="M227" s="43">
        <f t="shared" si="15"/>
        <v>55.8333333333333</v>
      </c>
      <c r="N227" s="43">
        <f t="shared" si="16"/>
        <v>22.3333333333333</v>
      </c>
      <c r="O227" s="44">
        <v>3</v>
      </c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</row>
    <row r="228" customHeight="1" spans="1:15">
      <c r="A228" s="37" t="s">
        <v>613</v>
      </c>
      <c r="B228" s="37" t="s">
        <v>614</v>
      </c>
      <c r="C228" s="39" t="s">
        <v>40</v>
      </c>
      <c r="D228" s="38" t="s">
        <v>607</v>
      </c>
      <c r="E228" s="38" t="s">
        <v>615</v>
      </c>
      <c r="F228" s="37" t="s">
        <v>616</v>
      </c>
      <c r="G228" s="37">
        <v>1</v>
      </c>
      <c r="H228" s="37">
        <v>84.5</v>
      </c>
      <c r="I228" s="37">
        <v>92.5</v>
      </c>
      <c r="J228" s="37">
        <v>177</v>
      </c>
      <c r="K228" s="43">
        <f t="shared" si="17"/>
        <v>59</v>
      </c>
      <c r="L228" s="44"/>
      <c r="M228" s="43">
        <f t="shared" si="15"/>
        <v>59</v>
      </c>
      <c r="N228" s="43">
        <f t="shared" si="16"/>
        <v>23.6</v>
      </c>
      <c r="O228" s="44">
        <v>1</v>
      </c>
    </row>
    <row r="229" customHeight="1" spans="1:15">
      <c r="A229" s="37" t="s">
        <v>617</v>
      </c>
      <c r="B229" s="37" t="s">
        <v>618</v>
      </c>
      <c r="C229" s="39" t="s">
        <v>40</v>
      </c>
      <c r="D229" s="38" t="s">
        <v>607</v>
      </c>
      <c r="E229" s="38" t="s">
        <v>615</v>
      </c>
      <c r="F229" s="37" t="s">
        <v>616</v>
      </c>
      <c r="G229" s="37"/>
      <c r="H229" s="37">
        <v>83.5</v>
      </c>
      <c r="I229" s="37">
        <v>89</v>
      </c>
      <c r="J229" s="37">
        <v>172.5</v>
      </c>
      <c r="K229" s="43">
        <f t="shared" si="17"/>
        <v>57.5</v>
      </c>
      <c r="L229" s="44"/>
      <c r="M229" s="43">
        <f t="shared" si="15"/>
        <v>57.5</v>
      </c>
      <c r="N229" s="43">
        <f t="shared" si="16"/>
        <v>23</v>
      </c>
      <c r="O229" s="44">
        <v>2</v>
      </c>
    </row>
    <row r="230" customHeight="1" spans="1:15">
      <c r="A230" s="37" t="s">
        <v>619</v>
      </c>
      <c r="B230" s="37" t="s">
        <v>620</v>
      </c>
      <c r="C230" s="39" t="s">
        <v>19</v>
      </c>
      <c r="D230" s="38" t="s">
        <v>607</v>
      </c>
      <c r="E230" s="38" t="s">
        <v>615</v>
      </c>
      <c r="F230" s="37" t="s">
        <v>616</v>
      </c>
      <c r="G230" s="37"/>
      <c r="H230" s="37">
        <v>82</v>
      </c>
      <c r="I230" s="37">
        <v>85</v>
      </c>
      <c r="J230" s="37">
        <v>167</v>
      </c>
      <c r="K230" s="43">
        <f t="shared" si="17"/>
        <v>55.6666666666667</v>
      </c>
      <c r="L230" s="44"/>
      <c r="M230" s="43">
        <f t="shared" si="15"/>
        <v>55.6666666666667</v>
      </c>
      <c r="N230" s="43">
        <f t="shared" si="16"/>
        <v>22.2666666666667</v>
      </c>
      <c r="O230" s="44">
        <v>3</v>
      </c>
    </row>
    <row r="231" customHeight="1" spans="1:15">
      <c r="A231" s="37" t="s">
        <v>621</v>
      </c>
      <c r="B231" s="37" t="s">
        <v>622</v>
      </c>
      <c r="C231" s="39" t="s">
        <v>19</v>
      </c>
      <c r="D231" s="38" t="s">
        <v>623</v>
      </c>
      <c r="E231" s="38" t="s">
        <v>76</v>
      </c>
      <c r="F231" s="37" t="s">
        <v>624</v>
      </c>
      <c r="G231" s="37">
        <v>4</v>
      </c>
      <c r="H231" s="37">
        <v>113.5</v>
      </c>
      <c r="I231" s="37">
        <v>116</v>
      </c>
      <c r="J231" s="37">
        <v>229.5</v>
      </c>
      <c r="K231" s="43">
        <f t="shared" si="17"/>
        <v>76.5</v>
      </c>
      <c r="L231" s="44"/>
      <c r="M231" s="43">
        <f t="shared" si="15"/>
        <v>76.5</v>
      </c>
      <c r="N231" s="43">
        <f t="shared" si="16"/>
        <v>30.6</v>
      </c>
      <c r="O231" s="44">
        <v>1</v>
      </c>
    </row>
    <row r="232" customHeight="1" spans="1:15">
      <c r="A232" s="37" t="s">
        <v>625</v>
      </c>
      <c r="B232" s="37" t="s">
        <v>626</v>
      </c>
      <c r="C232" s="39" t="s">
        <v>40</v>
      </c>
      <c r="D232" s="38" t="s">
        <v>623</v>
      </c>
      <c r="E232" s="38" t="s">
        <v>76</v>
      </c>
      <c r="F232" s="37" t="s">
        <v>624</v>
      </c>
      <c r="G232" s="37"/>
      <c r="H232" s="37">
        <v>128</v>
      </c>
      <c r="I232" s="37">
        <v>99.5</v>
      </c>
      <c r="J232" s="37">
        <v>227.5</v>
      </c>
      <c r="K232" s="43">
        <f t="shared" si="17"/>
        <v>75.8333333333333</v>
      </c>
      <c r="L232" s="44"/>
      <c r="M232" s="43">
        <f t="shared" si="15"/>
        <v>75.8333333333333</v>
      </c>
      <c r="N232" s="43">
        <f t="shared" si="16"/>
        <v>30.3333333333333</v>
      </c>
      <c r="O232" s="44">
        <v>2</v>
      </c>
    </row>
    <row r="233" s="20" customFormat="1" customHeight="1" spans="1:44">
      <c r="A233" s="37" t="s">
        <v>627</v>
      </c>
      <c r="B233" s="37" t="s">
        <v>628</v>
      </c>
      <c r="C233" s="39" t="s">
        <v>19</v>
      </c>
      <c r="D233" s="38" t="s">
        <v>623</v>
      </c>
      <c r="E233" s="38" t="s">
        <v>76</v>
      </c>
      <c r="F233" s="37" t="s">
        <v>624</v>
      </c>
      <c r="G233" s="37"/>
      <c r="H233" s="37">
        <v>118.5</v>
      </c>
      <c r="I233" s="37">
        <v>105</v>
      </c>
      <c r="J233" s="37">
        <v>223.5</v>
      </c>
      <c r="K233" s="43">
        <f t="shared" si="17"/>
        <v>74.5</v>
      </c>
      <c r="L233" s="44"/>
      <c r="M233" s="43">
        <f t="shared" si="15"/>
        <v>74.5</v>
      </c>
      <c r="N233" s="43">
        <f t="shared" si="16"/>
        <v>29.8</v>
      </c>
      <c r="O233" s="44">
        <v>3</v>
      </c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</row>
    <row r="234" customHeight="1" spans="1:15">
      <c r="A234" s="37" t="s">
        <v>629</v>
      </c>
      <c r="B234" s="37" t="s">
        <v>630</v>
      </c>
      <c r="C234" s="39" t="s">
        <v>40</v>
      </c>
      <c r="D234" s="38" t="s">
        <v>623</v>
      </c>
      <c r="E234" s="38" t="s">
        <v>76</v>
      </c>
      <c r="F234" s="37" t="s">
        <v>624</v>
      </c>
      <c r="G234" s="37"/>
      <c r="H234" s="37">
        <v>119</v>
      </c>
      <c r="I234" s="37">
        <v>102</v>
      </c>
      <c r="J234" s="37">
        <v>221</v>
      </c>
      <c r="K234" s="43">
        <f t="shared" si="17"/>
        <v>73.6666666666667</v>
      </c>
      <c r="L234" s="44"/>
      <c r="M234" s="43">
        <f t="shared" si="15"/>
        <v>73.6666666666667</v>
      </c>
      <c r="N234" s="43">
        <f t="shared" si="16"/>
        <v>29.4666666666667</v>
      </c>
      <c r="O234" s="44">
        <v>4</v>
      </c>
    </row>
    <row r="235" customHeight="1" spans="1:15">
      <c r="A235" s="37" t="s">
        <v>631</v>
      </c>
      <c r="B235" s="37" t="s">
        <v>632</v>
      </c>
      <c r="C235" s="39" t="s">
        <v>19</v>
      </c>
      <c r="D235" s="38" t="s">
        <v>623</v>
      </c>
      <c r="E235" s="38" t="s">
        <v>76</v>
      </c>
      <c r="F235" s="37" t="s">
        <v>624</v>
      </c>
      <c r="G235" s="37"/>
      <c r="H235" s="37">
        <v>117</v>
      </c>
      <c r="I235" s="37">
        <v>99.5</v>
      </c>
      <c r="J235" s="37">
        <v>216.5</v>
      </c>
      <c r="K235" s="43">
        <f t="shared" si="17"/>
        <v>72.1666666666667</v>
      </c>
      <c r="L235" s="44"/>
      <c r="M235" s="43">
        <f t="shared" si="15"/>
        <v>72.1666666666667</v>
      </c>
      <c r="N235" s="43">
        <f t="shared" si="16"/>
        <v>28.8666666666667</v>
      </c>
      <c r="O235" s="44">
        <v>5</v>
      </c>
    </row>
    <row r="236" s="20" customFormat="1" customHeight="1" spans="1:44">
      <c r="A236" s="37" t="s">
        <v>633</v>
      </c>
      <c r="B236" s="37" t="s">
        <v>634</v>
      </c>
      <c r="C236" s="39" t="s">
        <v>40</v>
      </c>
      <c r="D236" s="38" t="s">
        <v>623</v>
      </c>
      <c r="E236" s="38" t="s">
        <v>76</v>
      </c>
      <c r="F236" s="37" t="s">
        <v>624</v>
      </c>
      <c r="G236" s="37"/>
      <c r="H236" s="37">
        <v>109</v>
      </c>
      <c r="I236" s="37">
        <v>105</v>
      </c>
      <c r="J236" s="37">
        <v>214</v>
      </c>
      <c r="K236" s="43">
        <f t="shared" si="17"/>
        <v>71.3333333333333</v>
      </c>
      <c r="L236" s="44"/>
      <c r="M236" s="43">
        <f t="shared" si="15"/>
        <v>71.3333333333333</v>
      </c>
      <c r="N236" s="43">
        <f t="shared" si="16"/>
        <v>28.5333333333333</v>
      </c>
      <c r="O236" s="44">
        <v>6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</row>
    <row r="237" customHeight="1" spans="1:15">
      <c r="A237" s="37" t="s">
        <v>635</v>
      </c>
      <c r="B237" s="37" t="s">
        <v>636</v>
      </c>
      <c r="C237" s="39" t="s">
        <v>19</v>
      </c>
      <c r="D237" s="38" t="s">
        <v>623</v>
      </c>
      <c r="E237" s="38" t="s">
        <v>76</v>
      </c>
      <c r="F237" s="37" t="s">
        <v>624</v>
      </c>
      <c r="G237" s="37"/>
      <c r="H237" s="37">
        <v>114</v>
      </c>
      <c r="I237" s="37">
        <v>97</v>
      </c>
      <c r="J237" s="37">
        <v>211</v>
      </c>
      <c r="K237" s="43">
        <f t="shared" si="17"/>
        <v>70.3333333333333</v>
      </c>
      <c r="L237" s="44"/>
      <c r="M237" s="43">
        <f t="shared" si="15"/>
        <v>70.3333333333333</v>
      </c>
      <c r="N237" s="43">
        <f t="shared" si="16"/>
        <v>28.1333333333333</v>
      </c>
      <c r="O237" s="44">
        <v>7</v>
      </c>
    </row>
    <row r="238" customHeight="1" spans="1:15">
      <c r="A238" s="37" t="s">
        <v>637</v>
      </c>
      <c r="B238" s="37" t="s">
        <v>638</v>
      </c>
      <c r="C238" s="39" t="s">
        <v>40</v>
      </c>
      <c r="D238" s="38" t="s">
        <v>623</v>
      </c>
      <c r="E238" s="38" t="s">
        <v>76</v>
      </c>
      <c r="F238" s="37" t="s">
        <v>624</v>
      </c>
      <c r="G238" s="37"/>
      <c r="H238" s="37">
        <v>119.5</v>
      </c>
      <c r="I238" s="37">
        <v>91</v>
      </c>
      <c r="J238" s="37">
        <v>210.5</v>
      </c>
      <c r="K238" s="43">
        <f t="shared" si="17"/>
        <v>70.1666666666667</v>
      </c>
      <c r="L238" s="44"/>
      <c r="M238" s="43">
        <f t="shared" si="15"/>
        <v>70.1666666666667</v>
      </c>
      <c r="N238" s="43">
        <f t="shared" si="16"/>
        <v>28.0666666666667</v>
      </c>
      <c r="O238" s="44">
        <v>8</v>
      </c>
    </row>
    <row r="239" s="20" customFormat="1" customHeight="1" spans="1:44">
      <c r="A239" s="37" t="s">
        <v>639</v>
      </c>
      <c r="B239" s="37" t="s">
        <v>640</v>
      </c>
      <c r="C239" s="39" t="s">
        <v>19</v>
      </c>
      <c r="D239" s="38" t="s">
        <v>623</v>
      </c>
      <c r="E239" s="38" t="s">
        <v>76</v>
      </c>
      <c r="F239" s="37" t="s">
        <v>624</v>
      </c>
      <c r="G239" s="37"/>
      <c r="H239" s="37">
        <v>104</v>
      </c>
      <c r="I239" s="37">
        <v>105.5</v>
      </c>
      <c r="J239" s="37">
        <v>209.5</v>
      </c>
      <c r="K239" s="43">
        <f t="shared" si="17"/>
        <v>69.8333333333333</v>
      </c>
      <c r="L239" s="44"/>
      <c r="M239" s="43">
        <f t="shared" si="15"/>
        <v>69.8333333333333</v>
      </c>
      <c r="N239" s="43">
        <f t="shared" si="16"/>
        <v>27.9333333333333</v>
      </c>
      <c r="O239" s="44">
        <v>9</v>
      </c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</row>
    <row r="240" s="20" customFormat="1" customHeight="1" spans="1:44">
      <c r="A240" s="37" t="s">
        <v>641</v>
      </c>
      <c r="B240" s="37" t="s">
        <v>642</v>
      </c>
      <c r="C240" s="39" t="s">
        <v>19</v>
      </c>
      <c r="D240" s="38" t="s">
        <v>623</v>
      </c>
      <c r="E240" s="38" t="s">
        <v>76</v>
      </c>
      <c r="F240" s="37" t="s">
        <v>624</v>
      </c>
      <c r="G240" s="37"/>
      <c r="H240" s="37">
        <v>100</v>
      </c>
      <c r="I240" s="37">
        <v>109</v>
      </c>
      <c r="J240" s="37">
        <v>209</v>
      </c>
      <c r="K240" s="43">
        <f t="shared" si="17"/>
        <v>69.6666666666667</v>
      </c>
      <c r="L240" s="44"/>
      <c r="M240" s="43">
        <f t="shared" si="15"/>
        <v>69.6666666666667</v>
      </c>
      <c r="N240" s="43">
        <f t="shared" si="16"/>
        <v>27.8666666666667</v>
      </c>
      <c r="O240" s="44">
        <v>10</v>
      </c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</row>
    <row r="241" customHeight="1" spans="1:15">
      <c r="A241" s="37" t="s">
        <v>643</v>
      </c>
      <c r="B241" s="37" t="s">
        <v>644</v>
      </c>
      <c r="C241" s="39" t="s">
        <v>40</v>
      </c>
      <c r="D241" s="38" t="s">
        <v>623</v>
      </c>
      <c r="E241" s="38" t="s">
        <v>76</v>
      </c>
      <c r="F241" s="37" t="s">
        <v>624</v>
      </c>
      <c r="G241" s="37"/>
      <c r="H241" s="37">
        <v>102.5</v>
      </c>
      <c r="I241" s="37">
        <v>106</v>
      </c>
      <c r="J241" s="37">
        <v>208.5</v>
      </c>
      <c r="K241" s="43">
        <f t="shared" si="17"/>
        <v>69.5</v>
      </c>
      <c r="L241" s="44"/>
      <c r="M241" s="43">
        <f t="shared" si="15"/>
        <v>69.5</v>
      </c>
      <c r="N241" s="43">
        <f t="shared" si="16"/>
        <v>27.8</v>
      </c>
      <c r="O241" s="44">
        <v>11</v>
      </c>
    </row>
    <row r="242" customHeight="1" spans="1:15">
      <c r="A242" s="37" t="s">
        <v>645</v>
      </c>
      <c r="B242" s="37" t="s">
        <v>646</v>
      </c>
      <c r="C242" s="39" t="s">
        <v>19</v>
      </c>
      <c r="D242" s="38" t="s">
        <v>623</v>
      </c>
      <c r="E242" s="38" t="s">
        <v>76</v>
      </c>
      <c r="F242" s="37" t="s">
        <v>624</v>
      </c>
      <c r="G242" s="37"/>
      <c r="H242" s="37">
        <v>97</v>
      </c>
      <c r="I242" s="37">
        <v>107</v>
      </c>
      <c r="J242" s="37">
        <v>204</v>
      </c>
      <c r="K242" s="43">
        <f t="shared" si="17"/>
        <v>68</v>
      </c>
      <c r="L242" s="44"/>
      <c r="M242" s="43">
        <f t="shared" si="15"/>
        <v>68</v>
      </c>
      <c r="N242" s="43">
        <f t="shared" si="16"/>
        <v>27.2</v>
      </c>
      <c r="O242" s="44">
        <v>12</v>
      </c>
    </row>
    <row r="243" customHeight="1" spans="1:15">
      <c r="A243" s="37" t="s">
        <v>647</v>
      </c>
      <c r="B243" s="37" t="s">
        <v>648</v>
      </c>
      <c r="C243" s="39" t="s">
        <v>19</v>
      </c>
      <c r="D243" s="38" t="s">
        <v>623</v>
      </c>
      <c r="E243" s="38" t="s">
        <v>76</v>
      </c>
      <c r="F243" s="37" t="s">
        <v>624</v>
      </c>
      <c r="G243" s="37"/>
      <c r="H243" s="37">
        <v>96</v>
      </c>
      <c r="I243" s="37">
        <v>108</v>
      </c>
      <c r="J243" s="37">
        <v>204</v>
      </c>
      <c r="K243" s="43">
        <f t="shared" si="17"/>
        <v>68</v>
      </c>
      <c r="L243" s="44"/>
      <c r="M243" s="43">
        <f t="shared" si="15"/>
        <v>68</v>
      </c>
      <c r="N243" s="43">
        <f t="shared" si="16"/>
        <v>27.2</v>
      </c>
      <c r="O243" s="44">
        <v>12</v>
      </c>
    </row>
    <row r="244" customHeight="1" spans="1:15">
      <c r="A244" s="37" t="s">
        <v>649</v>
      </c>
      <c r="B244" s="37" t="s">
        <v>650</v>
      </c>
      <c r="C244" s="39" t="s">
        <v>19</v>
      </c>
      <c r="D244" s="38" t="s">
        <v>651</v>
      </c>
      <c r="E244" s="38" t="s">
        <v>552</v>
      </c>
      <c r="F244" s="37" t="s">
        <v>652</v>
      </c>
      <c r="G244" s="37">
        <v>2</v>
      </c>
      <c r="H244" s="37">
        <v>99</v>
      </c>
      <c r="I244" s="37">
        <v>104.5</v>
      </c>
      <c r="J244" s="37">
        <v>203.5</v>
      </c>
      <c r="K244" s="43">
        <f t="shared" si="17"/>
        <v>67.8333333333333</v>
      </c>
      <c r="L244" s="44"/>
      <c r="M244" s="43">
        <f t="shared" si="15"/>
        <v>67.8333333333333</v>
      </c>
      <c r="N244" s="43">
        <f t="shared" si="16"/>
        <v>27.1333333333333</v>
      </c>
      <c r="O244" s="44">
        <v>1</v>
      </c>
    </row>
    <row r="245" customHeight="1" spans="1:15">
      <c r="A245" s="37" t="s">
        <v>653</v>
      </c>
      <c r="B245" s="37" t="s">
        <v>654</v>
      </c>
      <c r="C245" s="39" t="s">
        <v>40</v>
      </c>
      <c r="D245" s="38" t="s">
        <v>651</v>
      </c>
      <c r="E245" s="38" t="s">
        <v>552</v>
      </c>
      <c r="F245" s="37" t="s">
        <v>652</v>
      </c>
      <c r="G245" s="37"/>
      <c r="H245" s="37">
        <v>100.5</v>
      </c>
      <c r="I245" s="37">
        <v>97</v>
      </c>
      <c r="J245" s="37">
        <v>197.5</v>
      </c>
      <c r="K245" s="43">
        <f t="shared" si="17"/>
        <v>65.8333333333333</v>
      </c>
      <c r="L245" s="44"/>
      <c r="M245" s="43">
        <f t="shared" si="15"/>
        <v>65.8333333333333</v>
      </c>
      <c r="N245" s="43">
        <f t="shared" si="16"/>
        <v>26.3333333333333</v>
      </c>
      <c r="O245" s="44">
        <v>2</v>
      </c>
    </row>
    <row r="246" customHeight="1" spans="1:15">
      <c r="A246" s="37" t="s">
        <v>655</v>
      </c>
      <c r="B246" s="37" t="s">
        <v>656</v>
      </c>
      <c r="C246" s="39" t="s">
        <v>19</v>
      </c>
      <c r="D246" s="38" t="s">
        <v>651</v>
      </c>
      <c r="E246" s="38" t="s">
        <v>552</v>
      </c>
      <c r="F246" s="37" t="s">
        <v>652</v>
      </c>
      <c r="G246" s="37"/>
      <c r="H246" s="37">
        <v>84.5</v>
      </c>
      <c r="I246" s="37">
        <v>101.5</v>
      </c>
      <c r="J246" s="37">
        <v>186</v>
      </c>
      <c r="K246" s="43">
        <f t="shared" si="17"/>
        <v>62</v>
      </c>
      <c r="L246" s="44"/>
      <c r="M246" s="43">
        <f t="shared" si="15"/>
        <v>62</v>
      </c>
      <c r="N246" s="43">
        <f t="shared" si="16"/>
        <v>24.8</v>
      </c>
      <c r="O246" s="44">
        <v>3</v>
      </c>
    </row>
    <row r="247" customHeight="1" spans="1:15">
      <c r="A247" s="37" t="s">
        <v>657</v>
      </c>
      <c r="B247" s="37" t="s">
        <v>658</v>
      </c>
      <c r="C247" s="39" t="s">
        <v>40</v>
      </c>
      <c r="D247" s="38" t="s">
        <v>651</v>
      </c>
      <c r="E247" s="38" t="s">
        <v>552</v>
      </c>
      <c r="F247" s="37" t="s">
        <v>652</v>
      </c>
      <c r="G247" s="37"/>
      <c r="H247" s="37">
        <v>90.5</v>
      </c>
      <c r="I247" s="37">
        <v>93.5</v>
      </c>
      <c r="J247" s="37">
        <v>184</v>
      </c>
      <c r="K247" s="43">
        <f t="shared" si="17"/>
        <v>61.3333333333333</v>
      </c>
      <c r="L247" s="44"/>
      <c r="M247" s="43">
        <f t="shared" si="15"/>
        <v>61.3333333333333</v>
      </c>
      <c r="N247" s="43">
        <f t="shared" si="16"/>
        <v>24.5333333333333</v>
      </c>
      <c r="O247" s="44">
        <v>4</v>
      </c>
    </row>
    <row r="248" customHeight="1" spans="1:15">
      <c r="A248" s="37" t="s">
        <v>659</v>
      </c>
      <c r="B248" s="37" t="s">
        <v>660</v>
      </c>
      <c r="C248" s="39" t="s">
        <v>19</v>
      </c>
      <c r="D248" s="38" t="s">
        <v>651</v>
      </c>
      <c r="E248" s="38" t="s">
        <v>552</v>
      </c>
      <c r="F248" s="37" t="s">
        <v>652</v>
      </c>
      <c r="G248" s="37"/>
      <c r="H248" s="37">
        <v>83.5</v>
      </c>
      <c r="I248" s="37">
        <v>99.5</v>
      </c>
      <c r="J248" s="37">
        <v>183</v>
      </c>
      <c r="K248" s="43">
        <f t="shared" si="17"/>
        <v>61</v>
      </c>
      <c r="L248" s="44"/>
      <c r="M248" s="43">
        <f t="shared" si="15"/>
        <v>61</v>
      </c>
      <c r="N248" s="43">
        <f t="shared" si="16"/>
        <v>24.4</v>
      </c>
      <c r="O248" s="44">
        <v>5</v>
      </c>
    </row>
    <row r="249" s="20" customFormat="1" customHeight="1" spans="1:44">
      <c r="A249" s="37" t="s">
        <v>661</v>
      </c>
      <c r="B249" s="37" t="s">
        <v>662</v>
      </c>
      <c r="C249" s="39" t="s">
        <v>19</v>
      </c>
      <c r="D249" s="38" t="s">
        <v>651</v>
      </c>
      <c r="E249" s="38" t="s">
        <v>552</v>
      </c>
      <c r="F249" s="37" t="s">
        <v>652</v>
      </c>
      <c r="G249" s="37"/>
      <c r="H249" s="37">
        <v>95.5</v>
      </c>
      <c r="I249" s="37">
        <v>85</v>
      </c>
      <c r="J249" s="37">
        <v>180.5</v>
      </c>
      <c r="K249" s="43">
        <f t="shared" si="17"/>
        <v>60.1666666666667</v>
      </c>
      <c r="L249" s="44"/>
      <c r="M249" s="43">
        <f t="shared" si="15"/>
        <v>60.1666666666667</v>
      </c>
      <c r="N249" s="43">
        <f t="shared" si="16"/>
        <v>24.0666666666667</v>
      </c>
      <c r="O249" s="44">
        <v>6</v>
      </c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</row>
    <row r="250" customHeight="1" spans="1:15">
      <c r="A250" s="37" t="s">
        <v>663</v>
      </c>
      <c r="B250" s="37" t="s">
        <v>664</v>
      </c>
      <c r="C250" s="39" t="s">
        <v>19</v>
      </c>
      <c r="D250" s="38" t="s">
        <v>651</v>
      </c>
      <c r="E250" s="38" t="s">
        <v>552</v>
      </c>
      <c r="F250" s="37" t="s">
        <v>652</v>
      </c>
      <c r="G250" s="37"/>
      <c r="H250" s="37">
        <v>88</v>
      </c>
      <c r="I250" s="37">
        <v>92.5</v>
      </c>
      <c r="J250" s="37">
        <v>180.5</v>
      </c>
      <c r="K250" s="43">
        <f t="shared" si="17"/>
        <v>60.1666666666667</v>
      </c>
      <c r="L250" s="44"/>
      <c r="M250" s="43">
        <f t="shared" si="15"/>
        <v>60.1666666666667</v>
      </c>
      <c r="N250" s="43">
        <f t="shared" si="16"/>
        <v>24.0666666666667</v>
      </c>
      <c r="O250" s="44">
        <v>6</v>
      </c>
    </row>
    <row r="251" customHeight="1" spans="1:15">
      <c r="A251" s="37" t="s">
        <v>665</v>
      </c>
      <c r="B251" s="37" t="s">
        <v>666</v>
      </c>
      <c r="C251" s="39" t="s">
        <v>19</v>
      </c>
      <c r="D251" s="38" t="s">
        <v>651</v>
      </c>
      <c r="E251" s="38" t="s">
        <v>552</v>
      </c>
      <c r="F251" s="37" t="s">
        <v>652</v>
      </c>
      <c r="G251" s="37"/>
      <c r="H251" s="37">
        <v>81</v>
      </c>
      <c r="I251" s="37">
        <v>99.5</v>
      </c>
      <c r="J251" s="37">
        <v>180.5</v>
      </c>
      <c r="K251" s="43">
        <f t="shared" si="17"/>
        <v>60.1666666666667</v>
      </c>
      <c r="L251" s="44"/>
      <c r="M251" s="43">
        <f t="shared" si="15"/>
        <v>60.1666666666667</v>
      </c>
      <c r="N251" s="43">
        <f t="shared" si="16"/>
        <v>24.0666666666667</v>
      </c>
      <c r="O251" s="44">
        <v>6</v>
      </c>
    </row>
    <row r="252" customHeight="1" spans="1:15">
      <c r="A252" s="37" t="s">
        <v>667</v>
      </c>
      <c r="B252" s="37" t="s">
        <v>668</v>
      </c>
      <c r="C252" s="39" t="s">
        <v>40</v>
      </c>
      <c r="D252" s="38" t="s">
        <v>669</v>
      </c>
      <c r="E252" s="38" t="s">
        <v>76</v>
      </c>
      <c r="F252" s="37" t="s">
        <v>670</v>
      </c>
      <c r="G252" s="37">
        <v>1</v>
      </c>
      <c r="H252" s="37">
        <v>113.5</v>
      </c>
      <c r="I252" s="37">
        <v>94</v>
      </c>
      <c r="J252" s="37">
        <v>207.5</v>
      </c>
      <c r="K252" s="43">
        <f t="shared" si="17"/>
        <v>69.1666666666667</v>
      </c>
      <c r="L252" s="44"/>
      <c r="M252" s="43">
        <f t="shared" si="15"/>
        <v>69.1666666666667</v>
      </c>
      <c r="N252" s="43">
        <f t="shared" si="16"/>
        <v>27.6666666666667</v>
      </c>
      <c r="O252" s="44">
        <v>1</v>
      </c>
    </row>
    <row r="253" customHeight="1" spans="1:15">
      <c r="A253" s="37" t="s">
        <v>671</v>
      </c>
      <c r="B253" s="37" t="s">
        <v>672</v>
      </c>
      <c r="C253" s="39" t="s">
        <v>19</v>
      </c>
      <c r="D253" s="38" t="s">
        <v>669</v>
      </c>
      <c r="E253" s="38" t="s">
        <v>76</v>
      </c>
      <c r="F253" s="37" t="s">
        <v>670</v>
      </c>
      <c r="G253" s="37"/>
      <c r="H253" s="37">
        <v>111</v>
      </c>
      <c r="I253" s="37">
        <v>96</v>
      </c>
      <c r="J253" s="37">
        <v>207</v>
      </c>
      <c r="K253" s="43">
        <f t="shared" si="17"/>
        <v>69</v>
      </c>
      <c r="L253" s="44"/>
      <c r="M253" s="43">
        <f t="shared" si="15"/>
        <v>69</v>
      </c>
      <c r="N253" s="43">
        <f t="shared" si="16"/>
        <v>27.6</v>
      </c>
      <c r="O253" s="44">
        <v>2</v>
      </c>
    </row>
    <row r="254" customHeight="1" spans="1:15">
      <c r="A254" s="37" t="s">
        <v>673</v>
      </c>
      <c r="B254" s="37" t="s">
        <v>674</v>
      </c>
      <c r="C254" s="39" t="s">
        <v>19</v>
      </c>
      <c r="D254" s="38" t="s">
        <v>669</v>
      </c>
      <c r="E254" s="38" t="s">
        <v>76</v>
      </c>
      <c r="F254" s="37" t="s">
        <v>670</v>
      </c>
      <c r="G254" s="37"/>
      <c r="H254" s="37">
        <v>99.5</v>
      </c>
      <c r="I254" s="37">
        <v>104</v>
      </c>
      <c r="J254" s="37">
        <v>203.5</v>
      </c>
      <c r="K254" s="43">
        <f t="shared" si="17"/>
        <v>67.8333333333333</v>
      </c>
      <c r="L254" s="44"/>
      <c r="M254" s="43">
        <f t="shared" si="15"/>
        <v>67.8333333333333</v>
      </c>
      <c r="N254" s="43">
        <f t="shared" si="16"/>
        <v>27.1333333333333</v>
      </c>
      <c r="O254" s="44">
        <v>3</v>
      </c>
    </row>
    <row r="255" customHeight="1" spans="1:15">
      <c r="A255" s="37" t="s">
        <v>675</v>
      </c>
      <c r="B255" s="37" t="s">
        <v>676</v>
      </c>
      <c r="C255" s="39" t="s">
        <v>40</v>
      </c>
      <c r="D255" s="38" t="s">
        <v>677</v>
      </c>
      <c r="E255" s="38" t="s">
        <v>76</v>
      </c>
      <c r="F255" s="37" t="s">
        <v>678</v>
      </c>
      <c r="G255" s="37">
        <v>2</v>
      </c>
      <c r="H255" s="37">
        <v>113.5</v>
      </c>
      <c r="I255" s="37">
        <v>95</v>
      </c>
      <c r="J255" s="37">
        <v>208.5</v>
      </c>
      <c r="K255" s="43">
        <f t="shared" si="17"/>
        <v>69.5</v>
      </c>
      <c r="L255" s="44"/>
      <c r="M255" s="43">
        <f t="shared" si="15"/>
        <v>69.5</v>
      </c>
      <c r="N255" s="43">
        <f t="shared" si="16"/>
        <v>27.8</v>
      </c>
      <c r="O255" s="44">
        <v>1</v>
      </c>
    </row>
    <row r="256" customHeight="1" spans="1:15">
      <c r="A256" s="37" t="s">
        <v>679</v>
      </c>
      <c r="B256" s="37" t="s">
        <v>680</v>
      </c>
      <c r="C256" s="39" t="s">
        <v>19</v>
      </c>
      <c r="D256" s="38" t="s">
        <v>677</v>
      </c>
      <c r="E256" s="38" t="s">
        <v>76</v>
      </c>
      <c r="F256" s="37" t="s">
        <v>678</v>
      </c>
      <c r="G256" s="37"/>
      <c r="H256" s="37">
        <v>99</v>
      </c>
      <c r="I256" s="37">
        <v>108</v>
      </c>
      <c r="J256" s="37">
        <v>207</v>
      </c>
      <c r="K256" s="43">
        <f t="shared" si="17"/>
        <v>69</v>
      </c>
      <c r="L256" s="44"/>
      <c r="M256" s="43">
        <f t="shared" si="15"/>
        <v>69</v>
      </c>
      <c r="N256" s="43">
        <f t="shared" si="16"/>
        <v>27.6</v>
      </c>
      <c r="O256" s="44">
        <v>2</v>
      </c>
    </row>
    <row r="257" customHeight="1" spans="1:15">
      <c r="A257" s="37" t="s">
        <v>681</v>
      </c>
      <c r="B257" s="37" t="s">
        <v>682</v>
      </c>
      <c r="C257" s="39" t="s">
        <v>40</v>
      </c>
      <c r="D257" s="38" t="s">
        <v>677</v>
      </c>
      <c r="E257" s="38" t="s">
        <v>76</v>
      </c>
      <c r="F257" s="37" t="s">
        <v>678</v>
      </c>
      <c r="G257" s="37"/>
      <c r="H257" s="37">
        <v>107.5</v>
      </c>
      <c r="I257" s="37">
        <v>94</v>
      </c>
      <c r="J257" s="37">
        <v>201.5</v>
      </c>
      <c r="K257" s="43">
        <f t="shared" si="17"/>
        <v>67.1666666666667</v>
      </c>
      <c r="L257" s="44"/>
      <c r="M257" s="43">
        <f t="shared" si="15"/>
        <v>67.1666666666667</v>
      </c>
      <c r="N257" s="43">
        <f t="shared" si="16"/>
        <v>26.8666666666667</v>
      </c>
      <c r="O257" s="44">
        <v>3</v>
      </c>
    </row>
    <row r="258" customHeight="1" spans="1:15">
      <c r="A258" s="37" t="s">
        <v>683</v>
      </c>
      <c r="B258" s="37" t="s">
        <v>684</v>
      </c>
      <c r="C258" s="39" t="s">
        <v>19</v>
      </c>
      <c r="D258" s="38" t="s">
        <v>677</v>
      </c>
      <c r="E258" s="38" t="s">
        <v>76</v>
      </c>
      <c r="F258" s="37" t="s">
        <v>678</v>
      </c>
      <c r="G258" s="37"/>
      <c r="H258" s="37">
        <v>97.5</v>
      </c>
      <c r="I258" s="37">
        <v>103</v>
      </c>
      <c r="J258" s="37">
        <v>200.5</v>
      </c>
      <c r="K258" s="43">
        <f t="shared" si="17"/>
        <v>66.8333333333333</v>
      </c>
      <c r="L258" s="44"/>
      <c r="M258" s="43">
        <f t="shared" si="15"/>
        <v>66.8333333333333</v>
      </c>
      <c r="N258" s="43">
        <f t="shared" si="16"/>
        <v>26.7333333333333</v>
      </c>
      <c r="O258" s="44">
        <v>4</v>
      </c>
    </row>
    <row r="259" customHeight="1" spans="1:15">
      <c r="A259" s="37" t="s">
        <v>685</v>
      </c>
      <c r="B259" s="37" t="s">
        <v>686</v>
      </c>
      <c r="C259" s="39" t="s">
        <v>19</v>
      </c>
      <c r="D259" s="38" t="s">
        <v>677</v>
      </c>
      <c r="E259" s="38" t="s">
        <v>76</v>
      </c>
      <c r="F259" s="37" t="s">
        <v>678</v>
      </c>
      <c r="G259" s="37"/>
      <c r="H259" s="37">
        <v>98</v>
      </c>
      <c r="I259" s="37">
        <v>102</v>
      </c>
      <c r="J259" s="37">
        <v>200</v>
      </c>
      <c r="K259" s="43">
        <f t="shared" si="17"/>
        <v>66.6666666666667</v>
      </c>
      <c r="L259" s="44"/>
      <c r="M259" s="43">
        <f t="shared" si="15"/>
        <v>66.6666666666667</v>
      </c>
      <c r="N259" s="43">
        <f t="shared" si="16"/>
        <v>26.6666666666667</v>
      </c>
      <c r="O259" s="44">
        <v>5</v>
      </c>
    </row>
    <row r="260" customHeight="1" spans="1:15">
      <c r="A260" s="37" t="s">
        <v>687</v>
      </c>
      <c r="B260" s="37" t="s">
        <v>688</v>
      </c>
      <c r="C260" s="39" t="s">
        <v>19</v>
      </c>
      <c r="D260" s="38" t="s">
        <v>677</v>
      </c>
      <c r="E260" s="38" t="s">
        <v>76</v>
      </c>
      <c r="F260" s="37" t="s">
        <v>678</v>
      </c>
      <c r="G260" s="37"/>
      <c r="H260" s="37">
        <v>93.5</v>
      </c>
      <c r="I260" s="37">
        <v>99</v>
      </c>
      <c r="J260" s="37">
        <v>192.5</v>
      </c>
      <c r="K260" s="43">
        <f t="shared" si="17"/>
        <v>64.1666666666667</v>
      </c>
      <c r="L260" s="44"/>
      <c r="M260" s="43">
        <f t="shared" si="15"/>
        <v>64.1666666666667</v>
      </c>
      <c r="N260" s="43">
        <f t="shared" si="16"/>
        <v>25.6666666666667</v>
      </c>
      <c r="O260" s="44">
        <v>6</v>
      </c>
    </row>
    <row r="261" customHeight="1" spans="1:15">
      <c r="A261" s="37" t="s">
        <v>689</v>
      </c>
      <c r="B261" s="37" t="s">
        <v>690</v>
      </c>
      <c r="C261" s="39" t="s">
        <v>19</v>
      </c>
      <c r="D261" s="38" t="s">
        <v>691</v>
      </c>
      <c r="E261" s="38" t="s">
        <v>76</v>
      </c>
      <c r="F261" s="37" t="s">
        <v>692</v>
      </c>
      <c r="G261" s="37">
        <v>1</v>
      </c>
      <c r="H261" s="37">
        <v>106.5</v>
      </c>
      <c r="I261" s="37">
        <v>81.5</v>
      </c>
      <c r="J261" s="37">
        <v>188</v>
      </c>
      <c r="K261" s="43">
        <f t="shared" si="17"/>
        <v>62.6666666666667</v>
      </c>
      <c r="L261" s="44"/>
      <c r="M261" s="43">
        <f t="shared" si="15"/>
        <v>62.6666666666667</v>
      </c>
      <c r="N261" s="43">
        <f t="shared" si="16"/>
        <v>25.0666666666667</v>
      </c>
      <c r="O261" s="44">
        <v>1</v>
      </c>
    </row>
    <row r="262" customHeight="1" spans="1:15">
      <c r="A262" s="37" t="s">
        <v>693</v>
      </c>
      <c r="B262" s="37" t="s">
        <v>694</v>
      </c>
      <c r="C262" s="39" t="s">
        <v>19</v>
      </c>
      <c r="D262" s="38" t="s">
        <v>691</v>
      </c>
      <c r="E262" s="38" t="s">
        <v>76</v>
      </c>
      <c r="F262" s="37" t="s">
        <v>692</v>
      </c>
      <c r="G262" s="37"/>
      <c r="H262" s="37">
        <v>82.5</v>
      </c>
      <c r="I262" s="37">
        <v>93</v>
      </c>
      <c r="J262" s="37">
        <v>175.5</v>
      </c>
      <c r="K262" s="43">
        <f t="shared" si="17"/>
        <v>58.5</v>
      </c>
      <c r="L262" s="44"/>
      <c r="M262" s="43">
        <f t="shared" si="15"/>
        <v>58.5</v>
      </c>
      <c r="N262" s="43">
        <f t="shared" si="16"/>
        <v>23.4</v>
      </c>
      <c r="O262" s="44">
        <v>2</v>
      </c>
    </row>
    <row r="263" customHeight="1" spans="1:15">
      <c r="A263" s="37" t="s">
        <v>695</v>
      </c>
      <c r="B263" s="37" t="s">
        <v>696</v>
      </c>
      <c r="C263" s="39" t="s">
        <v>19</v>
      </c>
      <c r="D263" s="38" t="s">
        <v>691</v>
      </c>
      <c r="E263" s="38" t="s">
        <v>76</v>
      </c>
      <c r="F263" s="37" t="s">
        <v>692</v>
      </c>
      <c r="G263" s="37"/>
      <c r="H263" s="37">
        <v>81</v>
      </c>
      <c r="I263" s="37">
        <v>89</v>
      </c>
      <c r="J263" s="37">
        <v>170</v>
      </c>
      <c r="K263" s="43">
        <f t="shared" si="17"/>
        <v>56.6666666666667</v>
      </c>
      <c r="L263" s="44"/>
      <c r="M263" s="43">
        <f t="shared" si="15"/>
        <v>56.6666666666667</v>
      </c>
      <c r="N263" s="43">
        <f t="shared" si="16"/>
        <v>22.6666666666667</v>
      </c>
      <c r="O263" s="44">
        <v>3</v>
      </c>
    </row>
    <row r="264" customHeight="1" spans="1:15">
      <c r="A264" s="46" t="s">
        <v>697</v>
      </c>
      <c r="B264" s="37" t="s">
        <v>698</v>
      </c>
      <c r="C264" s="39" t="s">
        <v>19</v>
      </c>
      <c r="D264" s="38" t="s">
        <v>691</v>
      </c>
      <c r="E264" s="38" t="s">
        <v>76</v>
      </c>
      <c r="F264" s="37" t="s">
        <v>699</v>
      </c>
      <c r="G264" s="37">
        <v>1</v>
      </c>
      <c r="H264" s="39">
        <v>87</v>
      </c>
      <c r="I264" s="39">
        <v>94</v>
      </c>
      <c r="J264" s="39">
        <v>181</v>
      </c>
      <c r="K264" s="43">
        <f t="shared" si="17"/>
        <v>60.3333333333333</v>
      </c>
      <c r="L264" s="44">
        <v>5</v>
      </c>
      <c r="M264" s="43">
        <f t="shared" si="15"/>
        <v>65.3333333333333</v>
      </c>
      <c r="N264" s="43">
        <f t="shared" si="16"/>
        <v>26.1333333333333</v>
      </c>
      <c r="O264" s="44">
        <v>1</v>
      </c>
    </row>
    <row r="265" customHeight="1" spans="1:15">
      <c r="A265" s="37" t="s">
        <v>700</v>
      </c>
      <c r="B265" s="37" t="s">
        <v>701</v>
      </c>
      <c r="C265" s="39" t="s">
        <v>19</v>
      </c>
      <c r="D265" s="38" t="s">
        <v>691</v>
      </c>
      <c r="E265" s="38" t="s">
        <v>76</v>
      </c>
      <c r="F265" s="37" t="s">
        <v>699</v>
      </c>
      <c r="G265" s="37"/>
      <c r="H265" s="37">
        <v>97</v>
      </c>
      <c r="I265" s="37">
        <v>92</v>
      </c>
      <c r="J265" s="37">
        <v>189</v>
      </c>
      <c r="K265" s="43">
        <f t="shared" si="17"/>
        <v>63</v>
      </c>
      <c r="L265" s="44"/>
      <c r="M265" s="43">
        <f t="shared" si="15"/>
        <v>63</v>
      </c>
      <c r="N265" s="43">
        <f t="shared" si="16"/>
        <v>25.2</v>
      </c>
      <c r="O265" s="44">
        <v>2</v>
      </c>
    </row>
    <row r="266" customHeight="1" spans="1:15">
      <c r="A266" s="37" t="s">
        <v>702</v>
      </c>
      <c r="B266" s="37" t="s">
        <v>703</v>
      </c>
      <c r="C266" s="39" t="s">
        <v>40</v>
      </c>
      <c r="D266" s="38" t="s">
        <v>691</v>
      </c>
      <c r="E266" s="38" t="s">
        <v>76</v>
      </c>
      <c r="F266" s="37" t="s">
        <v>699</v>
      </c>
      <c r="G266" s="37"/>
      <c r="H266" s="37">
        <v>105</v>
      </c>
      <c r="I266" s="37">
        <v>82.5</v>
      </c>
      <c r="J266" s="37">
        <v>187.5</v>
      </c>
      <c r="K266" s="43">
        <f t="shared" si="17"/>
        <v>62.5</v>
      </c>
      <c r="L266" s="44"/>
      <c r="M266" s="43">
        <f t="shared" si="15"/>
        <v>62.5</v>
      </c>
      <c r="N266" s="43">
        <f t="shared" si="16"/>
        <v>25</v>
      </c>
      <c r="O266" s="44">
        <v>3</v>
      </c>
    </row>
    <row r="267" s="20" customFormat="1" customHeight="1" spans="1:44">
      <c r="A267" s="37" t="s">
        <v>704</v>
      </c>
      <c r="B267" s="37" t="s">
        <v>705</v>
      </c>
      <c r="C267" s="39" t="s">
        <v>19</v>
      </c>
      <c r="D267" s="38" t="s">
        <v>706</v>
      </c>
      <c r="E267" s="38" t="s">
        <v>76</v>
      </c>
      <c r="F267" s="37" t="s">
        <v>707</v>
      </c>
      <c r="G267" s="37">
        <v>1</v>
      </c>
      <c r="H267" s="37">
        <v>93</v>
      </c>
      <c r="I267" s="37">
        <v>115</v>
      </c>
      <c r="J267" s="37">
        <v>208</v>
      </c>
      <c r="K267" s="43">
        <f t="shared" si="17"/>
        <v>69.3333333333333</v>
      </c>
      <c r="L267" s="44"/>
      <c r="M267" s="43">
        <f t="shared" ref="M267:M318" si="18">K267+L267</f>
        <v>69.3333333333333</v>
      </c>
      <c r="N267" s="43">
        <f t="shared" ref="N267:N307" si="19">M267*0.4</f>
        <v>27.7333333333333</v>
      </c>
      <c r="O267" s="44">
        <v>1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</row>
    <row r="268" s="20" customFormat="1" customHeight="1" spans="1:44">
      <c r="A268" s="37" t="s">
        <v>708</v>
      </c>
      <c r="B268" s="37" t="s">
        <v>709</v>
      </c>
      <c r="C268" s="39" t="s">
        <v>19</v>
      </c>
      <c r="D268" s="38" t="s">
        <v>706</v>
      </c>
      <c r="E268" s="38" t="s">
        <v>76</v>
      </c>
      <c r="F268" s="37" t="s">
        <v>707</v>
      </c>
      <c r="G268" s="37"/>
      <c r="H268" s="37">
        <v>102.5</v>
      </c>
      <c r="I268" s="37">
        <v>96</v>
      </c>
      <c r="J268" s="37">
        <v>198.5</v>
      </c>
      <c r="K268" s="43">
        <f t="shared" si="17"/>
        <v>66.1666666666667</v>
      </c>
      <c r="L268" s="44"/>
      <c r="M268" s="43">
        <f t="shared" si="18"/>
        <v>66.1666666666667</v>
      </c>
      <c r="N268" s="43">
        <f t="shared" si="19"/>
        <v>26.4666666666667</v>
      </c>
      <c r="O268" s="44">
        <v>2</v>
      </c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</row>
    <row r="269" customHeight="1" spans="1:15">
      <c r="A269" s="37" t="s">
        <v>710</v>
      </c>
      <c r="B269" s="37" t="s">
        <v>711</v>
      </c>
      <c r="C269" s="39" t="s">
        <v>19</v>
      </c>
      <c r="D269" s="38" t="s">
        <v>706</v>
      </c>
      <c r="E269" s="38" t="s">
        <v>76</v>
      </c>
      <c r="F269" s="37" t="s">
        <v>707</v>
      </c>
      <c r="G269" s="37"/>
      <c r="H269" s="37">
        <v>86.5</v>
      </c>
      <c r="I269" s="37">
        <v>102.5</v>
      </c>
      <c r="J269" s="37">
        <v>189</v>
      </c>
      <c r="K269" s="43">
        <f t="shared" si="17"/>
        <v>63</v>
      </c>
      <c r="L269" s="44"/>
      <c r="M269" s="43">
        <f t="shared" si="18"/>
        <v>63</v>
      </c>
      <c r="N269" s="43">
        <f t="shared" si="19"/>
        <v>25.2</v>
      </c>
      <c r="O269" s="44">
        <v>3</v>
      </c>
    </row>
    <row r="270" customHeight="1" spans="1:15">
      <c r="A270" s="37" t="s">
        <v>712</v>
      </c>
      <c r="B270" s="37" t="s">
        <v>713</v>
      </c>
      <c r="C270" s="39" t="s">
        <v>40</v>
      </c>
      <c r="D270" s="38" t="s">
        <v>706</v>
      </c>
      <c r="E270" s="38" t="s">
        <v>76</v>
      </c>
      <c r="F270" s="37" t="s">
        <v>714</v>
      </c>
      <c r="G270" s="37">
        <v>1</v>
      </c>
      <c r="H270" s="37">
        <v>93.5</v>
      </c>
      <c r="I270" s="37">
        <v>107</v>
      </c>
      <c r="J270" s="37">
        <v>200.5</v>
      </c>
      <c r="K270" s="43">
        <f t="shared" si="17"/>
        <v>66.8333333333333</v>
      </c>
      <c r="L270" s="44"/>
      <c r="M270" s="43">
        <f t="shared" si="18"/>
        <v>66.8333333333333</v>
      </c>
      <c r="N270" s="43">
        <f t="shared" si="19"/>
        <v>26.7333333333333</v>
      </c>
      <c r="O270" s="44">
        <v>1</v>
      </c>
    </row>
    <row r="271" customHeight="1" spans="1:15">
      <c r="A271" s="37" t="s">
        <v>715</v>
      </c>
      <c r="B271" s="37" t="s">
        <v>716</v>
      </c>
      <c r="C271" s="39" t="s">
        <v>40</v>
      </c>
      <c r="D271" s="38" t="s">
        <v>706</v>
      </c>
      <c r="E271" s="38" t="s">
        <v>76</v>
      </c>
      <c r="F271" s="37" t="s">
        <v>714</v>
      </c>
      <c r="G271" s="37"/>
      <c r="H271" s="37">
        <v>98</v>
      </c>
      <c r="I271" s="37">
        <v>94</v>
      </c>
      <c r="J271" s="37">
        <v>192</v>
      </c>
      <c r="K271" s="43">
        <f t="shared" si="17"/>
        <v>64</v>
      </c>
      <c r="L271" s="44"/>
      <c r="M271" s="43">
        <f t="shared" si="18"/>
        <v>64</v>
      </c>
      <c r="N271" s="43">
        <f t="shared" si="19"/>
        <v>25.6</v>
      </c>
      <c r="O271" s="44">
        <v>2</v>
      </c>
    </row>
    <row r="272" customHeight="1" spans="1:15">
      <c r="A272" s="37" t="s">
        <v>717</v>
      </c>
      <c r="B272" s="37" t="s">
        <v>718</v>
      </c>
      <c r="C272" s="39" t="s">
        <v>19</v>
      </c>
      <c r="D272" s="38" t="s">
        <v>706</v>
      </c>
      <c r="E272" s="38" t="s">
        <v>76</v>
      </c>
      <c r="F272" s="37" t="s">
        <v>714</v>
      </c>
      <c r="G272" s="37"/>
      <c r="H272" s="37">
        <v>98.5</v>
      </c>
      <c r="I272" s="37">
        <v>93</v>
      </c>
      <c r="J272" s="37">
        <v>191.5</v>
      </c>
      <c r="K272" s="43">
        <f t="shared" si="17"/>
        <v>63.8333333333333</v>
      </c>
      <c r="L272" s="44"/>
      <c r="M272" s="43">
        <f t="shared" si="18"/>
        <v>63.8333333333333</v>
      </c>
      <c r="N272" s="43">
        <f t="shared" si="19"/>
        <v>25.5333333333333</v>
      </c>
      <c r="O272" s="44">
        <v>3</v>
      </c>
    </row>
    <row r="273" customHeight="1" spans="1:15">
      <c r="A273" s="37" t="s">
        <v>719</v>
      </c>
      <c r="B273" s="37" t="s">
        <v>720</v>
      </c>
      <c r="C273" s="39" t="s">
        <v>40</v>
      </c>
      <c r="D273" s="38" t="s">
        <v>706</v>
      </c>
      <c r="E273" s="38" t="s">
        <v>721</v>
      </c>
      <c r="F273" s="37" t="s">
        <v>722</v>
      </c>
      <c r="G273" s="37">
        <v>1</v>
      </c>
      <c r="H273" s="37">
        <v>71.5</v>
      </c>
      <c r="I273" s="37">
        <v>88</v>
      </c>
      <c r="J273" s="37">
        <v>159.5</v>
      </c>
      <c r="K273" s="43">
        <f t="shared" si="17"/>
        <v>53.1666666666667</v>
      </c>
      <c r="L273" s="44"/>
      <c r="M273" s="43">
        <f t="shared" si="18"/>
        <v>53.1666666666667</v>
      </c>
      <c r="N273" s="43">
        <f t="shared" si="19"/>
        <v>21.2666666666667</v>
      </c>
      <c r="O273" s="44">
        <v>1</v>
      </c>
    </row>
    <row r="274" customHeight="1" spans="1:15">
      <c r="A274" s="37" t="s">
        <v>723</v>
      </c>
      <c r="B274" s="37" t="s">
        <v>724</v>
      </c>
      <c r="C274" s="39" t="s">
        <v>19</v>
      </c>
      <c r="D274" s="38" t="s">
        <v>706</v>
      </c>
      <c r="E274" s="38" t="s">
        <v>721</v>
      </c>
      <c r="F274" s="37" t="s">
        <v>722</v>
      </c>
      <c r="G274" s="37"/>
      <c r="H274" s="37">
        <v>64.5</v>
      </c>
      <c r="I274" s="37">
        <v>76.5</v>
      </c>
      <c r="J274" s="37">
        <v>141</v>
      </c>
      <c r="K274" s="43">
        <f t="shared" si="17"/>
        <v>47</v>
      </c>
      <c r="L274" s="44"/>
      <c r="M274" s="43">
        <f t="shared" si="18"/>
        <v>47</v>
      </c>
      <c r="N274" s="43">
        <f t="shared" si="19"/>
        <v>18.8</v>
      </c>
      <c r="O274" s="44">
        <v>2</v>
      </c>
    </row>
    <row r="275" customHeight="1" spans="1:15">
      <c r="A275" s="37" t="s">
        <v>725</v>
      </c>
      <c r="B275" s="37" t="s">
        <v>726</v>
      </c>
      <c r="C275" s="39" t="s">
        <v>40</v>
      </c>
      <c r="D275" s="38" t="s">
        <v>706</v>
      </c>
      <c r="E275" s="38" t="s">
        <v>721</v>
      </c>
      <c r="F275" s="37" t="s">
        <v>722</v>
      </c>
      <c r="G275" s="37"/>
      <c r="H275" s="37">
        <v>68.5</v>
      </c>
      <c r="I275" s="37">
        <v>68</v>
      </c>
      <c r="J275" s="37">
        <v>136.5</v>
      </c>
      <c r="K275" s="43">
        <f t="shared" si="17"/>
        <v>45.5</v>
      </c>
      <c r="L275" s="44"/>
      <c r="M275" s="43">
        <f t="shared" si="18"/>
        <v>45.5</v>
      </c>
      <c r="N275" s="43">
        <f t="shared" si="19"/>
        <v>18.2</v>
      </c>
      <c r="O275" s="44">
        <v>3</v>
      </c>
    </row>
    <row r="276" customHeight="1" spans="1:15">
      <c r="A276" s="37" t="s">
        <v>727</v>
      </c>
      <c r="B276" s="37" t="s">
        <v>728</v>
      </c>
      <c r="C276" s="39" t="s">
        <v>19</v>
      </c>
      <c r="D276" s="38" t="s">
        <v>729</v>
      </c>
      <c r="E276" s="38" t="s">
        <v>76</v>
      </c>
      <c r="F276" s="37" t="s">
        <v>730</v>
      </c>
      <c r="G276" s="37">
        <v>4</v>
      </c>
      <c r="H276" s="37">
        <v>114</v>
      </c>
      <c r="I276" s="37">
        <v>107</v>
      </c>
      <c r="J276" s="37">
        <v>221</v>
      </c>
      <c r="K276" s="43">
        <f t="shared" si="17"/>
        <v>73.6666666666667</v>
      </c>
      <c r="L276" s="44"/>
      <c r="M276" s="43">
        <f t="shared" si="18"/>
        <v>73.6666666666667</v>
      </c>
      <c r="N276" s="43">
        <f t="shared" si="19"/>
        <v>29.4666666666667</v>
      </c>
      <c r="O276" s="44">
        <v>1</v>
      </c>
    </row>
    <row r="277" customHeight="1" spans="1:15">
      <c r="A277" s="37" t="s">
        <v>731</v>
      </c>
      <c r="B277" s="37" t="s">
        <v>732</v>
      </c>
      <c r="C277" s="39" t="s">
        <v>19</v>
      </c>
      <c r="D277" s="38" t="s">
        <v>729</v>
      </c>
      <c r="E277" s="38" t="s">
        <v>76</v>
      </c>
      <c r="F277" s="37" t="s">
        <v>730</v>
      </c>
      <c r="G277" s="37"/>
      <c r="H277" s="37">
        <v>115.5</v>
      </c>
      <c r="I277" s="37">
        <v>103</v>
      </c>
      <c r="J277" s="37">
        <v>218.5</v>
      </c>
      <c r="K277" s="43">
        <f t="shared" si="17"/>
        <v>72.8333333333333</v>
      </c>
      <c r="L277" s="44"/>
      <c r="M277" s="43">
        <f t="shared" si="18"/>
        <v>72.8333333333333</v>
      </c>
      <c r="N277" s="43">
        <f t="shared" si="19"/>
        <v>29.1333333333333</v>
      </c>
      <c r="O277" s="44">
        <v>2</v>
      </c>
    </row>
    <row r="278" customHeight="1" spans="1:15">
      <c r="A278" s="37" t="s">
        <v>733</v>
      </c>
      <c r="B278" s="37" t="s">
        <v>734</v>
      </c>
      <c r="C278" s="39" t="s">
        <v>19</v>
      </c>
      <c r="D278" s="38" t="s">
        <v>729</v>
      </c>
      <c r="E278" s="38" t="s">
        <v>76</v>
      </c>
      <c r="F278" s="37" t="s">
        <v>730</v>
      </c>
      <c r="G278" s="37"/>
      <c r="H278" s="37">
        <v>110.5</v>
      </c>
      <c r="I278" s="37">
        <v>108</v>
      </c>
      <c r="J278" s="37">
        <v>218.5</v>
      </c>
      <c r="K278" s="43">
        <f t="shared" si="17"/>
        <v>72.8333333333333</v>
      </c>
      <c r="L278" s="44"/>
      <c r="M278" s="43">
        <f t="shared" si="18"/>
        <v>72.8333333333333</v>
      </c>
      <c r="N278" s="43">
        <f t="shared" si="19"/>
        <v>29.1333333333333</v>
      </c>
      <c r="O278" s="44">
        <v>2</v>
      </c>
    </row>
    <row r="279" customHeight="1" spans="1:15">
      <c r="A279" s="37" t="s">
        <v>735</v>
      </c>
      <c r="B279" s="37" t="s">
        <v>736</v>
      </c>
      <c r="C279" s="39" t="s">
        <v>19</v>
      </c>
      <c r="D279" s="38" t="s">
        <v>729</v>
      </c>
      <c r="E279" s="38" t="s">
        <v>76</v>
      </c>
      <c r="F279" s="37" t="s">
        <v>730</v>
      </c>
      <c r="G279" s="37"/>
      <c r="H279" s="37">
        <v>99.5</v>
      </c>
      <c r="I279" s="37">
        <v>118.5</v>
      </c>
      <c r="J279" s="37">
        <v>218</v>
      </c>
      <c r="K279" s="43">
        <f t="shared" si="17"/>
        <v>72.6666666666667</v>
      </c>
      <c r="L279" s="44"/>
      <c r="M279" s="43">
        <f t="shared" si="18"/>
        <v>72.6666666666667</v>
      </c>
      <c r="N279" s="43">
        <f t="shared" si="19"/>
        <v>29.0666666666667</v>
      </c>
      <c r="O279" s="44">
        <v>4</v>
      </c>
    </row>
    <row r="280" customHeight="1" spans="1:15">
      <c r="A280" s="37" t="s">
        <v>737</v>
      </c>
      <c r="B280" s="37" t="s">
        <v>738</v>
      </c>
      <c r="C280" s="39" t="s">
        <v>40</v>
      </c>
      <c r="D280" s="38" t="s">
        <v>729</v>
      </c>
      <c r="E280" s="38" t="s">
        <v>76</v>
      </c>
      <c r="F280" s="37" t="s">
        <v>730</v>
      </c>
      <c r="G280" s="37"/>
      <c r="H280" s="37">
        <v>114.5</v>
      </c>
      <c r="I280" s="37">
        <v>99</v>
      </c>
      <c r="J280" s="37">
        <v>213.5</v>
      </c>
      <c r="K280" s="43">
        <f t="shared" si="17"/>
        <v>71.1666666666667</v>
      </c>
      <c r="L280" s="44"/>
      <c r="M280" s="43">
        <f t="shared" si="18"/>
        <v>71.1666666666667</v>
      </c>
      <c r="N280" s="43">
        <f t="shared" si="19"/>
        <v>28.4666666666667</v>
      </c>
      <c r="O280" s="44">
        <v>5</v>
      </c>
    </row>
    <row r="281" customHeight="1" spans="1:15">
      <c r="A281" s="37" t="s">
        <v>739</v>
      </c>
      <c r="B281" s="37" t="s">
        <v>740</v>
      </c>
      <c r="C281" s="39" t="s">
        <v>40</v>
      </c>
      <c r="D281" s="38" t="s">
        <v>729</v>
      </c>
      <c r="E281" s="38" t="s">
        <v>76</v>
      </c>
      <c r="F281" s="37" t="s">
        <v>730</v>
      </c>
      <c r="G281" s="37"/>
      <c r="H281" s="37">
        <v>109</v>
      </c>
      <c r="I281" s="37">
        <v>104</v>
      </c>
      <c r="J281" s="37">
        <v>213</v>
      </c>
      <c r="K281" s="43">
        <f t="shared" si="17"/>
        <v>71</v>
      </c>
      <c r="L281" s="44"/>
      <c r="M281" s="43">
        <f t="shared" si="18"/>
        <v>71</v>
      </c>
      <c r="N281" s="43">
        <f t="shared" si="19"/>
        <v>28.4</v>
      </c>
      <c r="O281" s="44">
        <v>6</v>
      </c>
    </row>
    <row r="282" customHeight="1" spans="1:15">
      <c r="A282" s="37" t="s">
        <v>741</v>
      </c>
      <c r="B282" s="37" t="s">
        <v>742</v>
      </c>
      <c r="C282" s="39" t="s">
        <v>40</v>
      </c>
      <c r="D282" s="38" t="s">
        <v>729</v>
      </c>
      <c r="E282" s="38" t="s">
        <v>76</v>
      </c>
      <c r="F282" s="37" t="s">
        <v>730</v>
      </c>
      <c r="G282" s="37"/>
      <c r="H282" s="37">
        <v>101.5</v>
      </c>
      <c r="I282" s="37">
        <v>111</v>
      </c>
      <c r="J282" s="37">
        <v>212.5</v>
      </c>
      <c r="K282" s="43">
        <f t="shared" ref="K282:K338" si="20">J282/3</f>
        <v>70.8333333333333</v>
      </c>
      <c r="L282" s="44"/>
      <c r="M282" s="43">
        <f t="shared" si="18"/>
        <v>70.8333333333333</v>
      </c>
      <c r="N282" s="43">
        <f t="shared" si="19"/>
        <v>28.3333333333333</v>
      </c>
      <c r="O282" s="44">
        <v>7</v>
      </c>
    </row>
    <row r="283" customHeight="1" spans="1:15">
      <c r="A283" s="37" t="s">
        <v>743</v>
      </c>
      <c r="B283" s="37" t="s">
        <v>222</v>
      </c>
      <c r="C283" s="39" t="s">
        <v>40</v>
      </c>
      <c r="D283" s="38" t="s">
        <v>729</v>
      </c>
      <c r="E283" s="38" t="s">
        <v>76</v>
      </c>
      <c r="F283" s="37" t="s">
        <v>730</v>
      </c>
      <c r="G283" s="37"/>
      <c r="H283" s="37">
        <v>99</v>
      </c>
      <c r="I283" s="37">
        <v>110.5</v>
      </c>
      <c r="J283" s="37">
        <v>209.5</v>
      </c>
      <c r="K283" s="43">
        <f t="shared" si="20"/>
        <v>69.8333333333333</v>
      </c>
      <c r="L283" s="44"/>
      <c r="M283" s="43">
        <f t="shared" si="18"/>
        <v>69.8333333333333</v>
      </c>
      <c r="N283" s="43">
        <f t="shared" si="19"/>
        <v>27.9333333333333</v>
      </c>
      <c r="O283" s="44">
        <v>8</v>
      </c>
    </row>
    <row r="284" customHeight="1" spans="1:15">
      <c r="A284" s="37" t="s">
        <v>744</v>
      </c>
      <c r="B284" s="37" t="s">
        <v>745</v>
      </c>
      <c r="C284" s="39" t="s">
        <v>19</v>
      </c>
      <c r="D284" s="38" t="s">
        <v>729</v>
      </c>
      <c r="E284" s="38" t="s">
        <v>76</v>
      </c>
      <c r="F284" s="37" t="s">
        <v>730</v>
      </c>
      <c r="G284" s="37"/>
      <c r="H284" s="37">
        <v>102.5</v>
      </c>
      <c r="I284" s="37">
        <v>104</v>
      </c>
      <c r="J284" s="37">
        <v>206.5</v>
      </c>
      <c r="K284" s="43">
        <f t="shared" si="20"/>
        <v>68.8333333333333</v>
      </c>
      <c r="L284" s="44"/>
      <c r="M284" s="43">
        <f t="shared" si="18"/>
        <v>68.8333333333333</v>
      </c>
      <c r="N284" s="43">
        <f t="shared" si="19"/>
        <v>27.5333333333333</v>
      </c>
      <c r="O284" s="44">
        <v>9</v>
      </c>
    </row>
    <row r="285" s="20" customFormat="1" customHeight="1" spans="1:44">
      <c r="A285" s="37" t="s">
        <v>746</v>
      </c>
      <c r="B285" s="37" t="s">
        <v>747</v>
      </c>
      <c r="C285" s="39" t="s">
        <v>40</v>
      </c>
      <c r="D285" s="38" t="s">
        <v>729</v>
      </c>
      <c r="E285" s="38" t="s">
        <v>76</v>
      </c>
      <c r="F285" s="37" t="s">
        <v>730</v>
      </c>
      <c r="G285" s="37"/>
      <c r="H285" s="37">
        <v>119.5</v>
      </c>
      <c r="I285" s="37">
        <v>86</v>
      </c>
      <c r="J285" s="37">
        <v>205.5</v>
      </c>
      <c r="K285" s="43">
        <f t="shared" si="20"/>
        <v>68.5</v>
      </c>
      <c r="L285" s="44"/>
      <c r="M285" s="43">
        <f t="shared" si="18"/>
        <v>68.5</v>
      </c>
      <c r="N285" s="43">
        <f t="shared" si="19"/>
        <v>27.4</v>
      </c>
      <c r="O285" s="44">
        <v>10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</row>
    <row r="286" s="20" customFormat="1" customHeight="1" spans="1:44">
      <c r="A286" s="37" t="s">
        <v>748</v>
      </c>
      <c r="B286" s="37" t="s">
        <v>749</v>
      </c>
      <c r="C286" s="39" t="s">
        <v>40</v>
      </c>
      <c r="D286" s="38" t="s">
        <v>729</v>
      </c>
      <c r="E286" s="38" t="s">
        <v>76</v>
      </c>
      <c r="F286" s="37" t="s">
        <v>730</v>
      </c>
      <c r="G286" s="37"/>
      <c r="H286" s="37">
        <v>101.5</v>
      </c>
      <c r="I286" s="37">
        <v>104</v>
      </c>
      <c r="J286" s="37">
        <v>205.5</v>
      </c>
      <c r="K286" s="43">
        <f t="shared" si="20"/>
        <v>68.5</v>
      </c>
      <c r="L286" s="44"/>
      <c r="M286" s="43">
        <f t="shared" si="18"/>
        <v>68.5</v>
      </c>
      <c r="N286" s="43">
        <f t="shared" si="19"/>
        <v>27.4</v>
      </c>
      <c r="O286" s="44">
        <v>10</v>
      </c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</row>
    <row r="287" s="20" customFormat="1" customHeight="1" spans="1:44">
      <c r="A287" s="37" t="s">
        <v>750</v>
      </c>
      <c r="B287" s="37" t="s">
        <v>751</v>
      </c>
      <c r="C287" s="39" t="s">
        <v>19</v>
      </c>
      <c r="D287" s="38" t="s">
        <v>729</v>
      </c>
      <c r="E287" s="38" t="s">
        <v>76</v>
      </c>
      <c r="F287" s="37" t="s">
        <v>730</v>
      </c>
      <c r="G287" s="37"/>
      <c r="H287" s="37">
        <v>106.5</v>
      </c>
      <c r="I287" s="37">
        <v>98.5</v>
      </c>
      <c r="J287" s="37">
        <v>205</v>
      </c>
      <c r="K287" s="43">
        <f t="shared" si="20"/>
        <v>68.3333333333333</v>
      </c>
      <c r="L287" s="44"/>
      <c r="M287" s="43">
        <f t="shared" si="18"/>
        <v>68.3333333333333</v>
      </c>
      <c r="N287" s="43">
        <f t="shared" si="19"/>
        <v>27.3333333333333</v>
      </c>
      <c r="O287" s="44">
        <v>12</v>
      </c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</row>
    <row r="288" s="20" customFormat="1" customHeight="1" spans="1:44">
      <c r="A288" s="37" t="s">
        <v>752</v>
      </c>
      <c r="B288" s="37" t="s">
        <v>753</v>
      </c>
      <c r="C288" s="39" t="s">
        <v>40</v>
      </c>
      <c r="D288" s="38" t="s">
        <v>729</v>
      </c>
      <c r="E288" s="38" t="s">
        <v>76</v>
      </c>
      <c r="F288" s="37" t="s">
        <v>730</v>
      </c>
      <c r="G288" s="37"/>
      <c r="H288" s="37">
        <v>104</v>
      </c>
      <c r="I288" s="37">
        <v>101</v>
      </c>
      <c r="J288" s="37">
        <v>205</v>
      </c>
      <c r="K288" s="43">
        <f t="shared" si="20"/>
        <v>68.3333333333333</v>
      </c>
      <c r="L288" s="44"/>
      <c r="M288" s="43">
        <f t="shared" si="18"/>
        <v>68.3333333333333</v>
      </c>
      <c r="N288" s="43">
        <f t="shared" si="19"/>
        <v>27.3333333333333</v>
      </c>
      <c r="O288" s="44">
        <v>12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</row>
    <row r="289" customHeight="1" spans="1:15">
      <c r="A289" s="37" t="s">
        <v>754</v>
      </c>
      <c r="B289" s="37" t="s">
        <v>755</v>
      </c>
      <c r="C289" s="39" t="s">
        <v>19</v>
      </c>
      <c r="D289" s="38" t="s">
        <v>756</v>
      </c>
      <c r="E289" s="38" t="s">
        <v>76</v>
      </c>
      <c r="F289" s="37" t="s">
        <v>757</v>
      </c>
      <c r="G289" s="37">
        <v>2</v>
      </c>
      <c r="H289" s="37">
        <v>111</v>
      </c>
      <c r="I289" s="37">
        <v>94</v>
      </c>
      <c r="J289" s="37">
        <v>205</v>
      </c>
      <c r="K289" s="43">
        <f t="shared" si="20"/>
        <v>68.3333333333333</v>
      </c>
      <c r="L289" s="44"/>
      <c r="M289" s="43">
        <f t="shared" si="18"/>
        <v>68.3333333333333</v>
      </c>
      <c r="N289" s="43">
        <f t="shared" si="19"/>
        <v>27.3333333333333</v>
      </c>
      <c r="O289" s="44">
        <v>1</v>
      </c>
    </row>
    <row r="290" customHeight="1" spans="1:15">
      <c r="A290" s="37" t="s">
        <v>758</v>
      </c>
      <c r="B290" s="37" t="s">
        <v>759</v>
      </c>
      <c r="C290" s="39" t="s">
        <v>19</v>
      </c>
      <c r="D290" s="38" t="s">
        <v>756</v>
      </c>
      <c r="E290" s="38" t="s">
        <v>76</v>
      </c>
      <c r="F290" s="37" t="s">
        <v>757</v>
      </c>
      <c r="G290" s="37"/>
      <c r="H290" s="37">
        <v>106</v>
      </c>
      <c r="I290" s="37">
        <v>99</v>
      </c>
      <c r="J290" s="37">
        <v>205</v>
      </c>
      <c r="K290" s="43">
        <f t="shared" si="20"/>
        <v>68.3333333333333</v>
      </c>
      <c r="L290" s="44"/>
      <c r="M290" s="43">
        <f t="shared" si="18"/>
        <v>68.3333333333333</v>
      </c>
      <c r="N290" s="43">
        <f t="shared" si="19"/>
        <v>27.3333333333333</v>
      </c>
      <c r="O290" s="44">
        <v>1</v>
      </c>
    </row>
    <row r="291" customHeight="1" spans="1:15">
      <c r="A291" s="37" t="s">
        <v>760</v>
      </c>
      <c r="B291" s="37" t="s">
        <v>761</v>
      </c>
      <c r="C291" s="39" t="s">
        <v>40</v>
      </c>
      <c r="D291" s="38" t="s">
        <v>756</v>
      </c>
      <c r="E291" s="38" t="s">
        <v>76</v>
      </c>
      <c r="F291" s="37" t="s">
        <v>757</v>
      </c>
      <c r="G291" s="37"/>
      <c r="H291" s="37">
        <v>113</v>
      </c>
      <c r="I291" s="37">
        <v>90</v>
      </c>
      <c r="J291" s="37">
        <v>203</v>
      </c>
      <c r="K291" s="43">
        <f t="shared" si="20"/>
        <v>67.6666666666667</v>
      </c>
      <c r="L291" s="44"/>
      <c r="M291" s="43">
        <f t="shared" si="18"/>
        <v>67.6666666666667</v>
      </c>
      <c r="N291" s="43">
        <f t="shared" si="19"/>
        <v>27.0666666666667</v>
      </c>
      <c r="O291" s="44">
        <v>3</v>
      </c>
    </row>
    <row r="292" customHeight="1" spans="1:15">
      <c r="A292" s="37" t="s">
        <v>762</v>
      </c>
      <c r="B292" s="37" t="s">
        <v>763</v>
      </c>
      <c r="C292" s="39" t="s">
        <v>19</v>
      </c>
      <c r="D292" s="38" t="s">
        <v>756</v>
      </c>
      <c r="E292" s="38" t="s">
        <v>76</v>
      </c>
      <c r="F292" s="37" t="s">
        <v>757</v>
      </c>
      <c r="G292" s="37"/>
      <c r="H292" s="37">
        <v>114.5</v>
      </c>
      <c r="I292" s="37">
        <v>86</v>
      </c>
      <c r="J292" s="37">
        <v>200.5</v>
      </c>
      <c r="K292" s="43">
        <f t="shared" si="20"/>
        <v>66.8333333333333</v>
      </c>
      <c r="L292" s="44"/>
      <c r="M292" s="43">
        <f t="shared" si="18"/>
        <v>66.8333333333333</v>
      </c>
      <c r="N292" s="43">
        <f t="shared" si="19"/>
        <v>26.7333333333333</v>
      </c>
      <c r="O292" s="44">
        <v>4</v>
      </c>
    </row>
    <row r="293" customHeight="1" spans="1:15">
      <c r="A293" s="37" t="s">
        <v>764</v>
      </c>
      <c r="B293" s="37" t="s">
        <v>765</v>
      </c>
      <c r="C293" s="39" t="s">
        <v>40</v>
      </c>
      <c r="D293" s="38" t="s">
        <v>756</v>
      </c>
      <c r="E293" s="38" t="s">
        <v>76</v>
      </c>
      <c r="F293" s="37" t="s">
        <v>757</v>
      </c>
      <c r="G293" s="37"/>
      <c r="H293" s="37">
        <v>97.5</v>
      </c>
      <c r="I293" s="37">
        <v>92</v>
      </c>
      <c r="J293" s="37">
        <v>189.5</v>
      </c>
      <c r="K293" s="43">
        <f t="shared" si="20"/>
        <v>63.1666666666667</v>
      </c>
      <c r="L293" s="44"/>
      <c r="M293" s="43">
        <f t="shared" si="18"/>
        <v>63.1666666666667</v>
      </c>
      <c r="N293" s="43">
        <f t="shared" si="19"/>
        <v>25.2666666666667</v>
      </c>
      <c r="O293" s="44">
        <v>5</v>
      </c>
    </row>
    <row r="294" customHeight="1" spans="1:15">
      <c r="A294" s="37" t="s">
        <v>766</v>
      </c>
      <c r="B294" s="37" t="s">
        <v>767</v>
      </c>
      <c r="C294" s="39" t="s">
        <v>40</v>
      </c>
      <c r="D294" s="38" t="s">
        <v>756</v>
      </c>
      <c r="E294" s="38" t="s">
        <v>76</v>
      </c>
      <c r="F294" s="37" t="s">
        <v>757</v>
      </c>
      <c r="G294" s="37"/>
      <c r="H294" s="37">
        <v>100</v>
      </c>
      <c r="I294" s="37">
        <v>89</v>
      </c>
      <c r="J294" s="37">
        <v>189</v>
      </c>
      <c r="K294" s="43">
        <f t="shared" si="20"/>
        <v>63</v>
      </c>
      <c r="L294" s="44"/>
      <c r="M294" s="43">
        <f t="shared" si="18"/>
        <v>63</v>
      </c>
      <c r="N294" s="43">
        <f t="shared" si="19"/>
        <v>25.2</v>
      </c>
      <c r="O294" s="44">
        <v>6</v>
      </c>
    </row>
    <row r="295" customHeight="1" spans="1:15">
      <c r="A295" s="37" t="s">
        <v>768</v>
      </c>
      <c r="B295" s="37" t="s">
        <v>769</v>
      </c>
      <c r="C295" s="39" t="s">
        <v>40</v>
      </c>
      <c r="D295" s="38" t="s">
        <v>756</v>
      </c>
      <c r="E295" s="38" t="s">
        <v>166</v>
      </c>
      <c r="F295" s="37" t="s">
        <v>770</v>
      </c>
      <c r="G295" s="37">
        <v>1</v>
      </c>
      <c r="H295" s="37">
        <v>112.5</v>
      </c>
      <c r="I295" s="37">
        <v>106</v>
      </c>
      <c r="J295" s="37">
        <v>218.5</v>
      </c>
      <c r="K295" s="43">
        <f t="shared" si="20"/>
        <v>72.8333333333333</v>
      </c>
      <c r="L295" s="44"/>
      <c r="M295" s="43">
        <f t="shared" si="18"/>
        <v>72.8333333333333</v>
      </c>
      <c r="N295" s="43">
        <f t="shared" si="19"/>
        <v>29.1333333333333</v>
      </c>
      <c r="O295" s="44">
        <v>1</v>
      </c>
    </row>
    <row r="296" customHeight="1" spans="1:15">
      <c r="A296" s="37" t="s">
        <v>771</v>
      </c>
      <c r="B296" s="37" t="s">
        <v>772</v>
      </c>
      <c r="C296" s="39" t="s">
        <v>19</v>
      </c>
      <c r="D296" s="38" t="s">
        <v>756</v>
      </c>
      <c r="E296" s="38" t="s">
        <v>166</v>
      </c>
      <c r="F296" s="37" t="s">
        <v>770</v>
      </c>
      <c r="G296" s="37"/>
      <c r="H296" s="37">
        <v>101.5</v>
      </c>
      <c r="I296" s="37">
        <v>98.5</v>
      </c>
      <c r="J296" s="37">
        <v>200</v>
      </c>
      <c r="K296" s="43">
        <f t="shared" si="20"/>
        <v>66.6666666666667</v>
      </c>
      <c r="L296" s="44"/>
      <c r="M296" s="43">
        <f t="shared" si="18"/>
        <v>66.6666666666667</v>
      </c>
      <c r="N296" s="43">
        <f t="shared" si="19"/>
        <v>26.6666666666667</v>
      </c>
      <c r="O296" s="44">
        <v>2</v>
      </c>
    </row>
    <row r="297" s="20" customFormat="1" customHeight="1" spans="1:44">
      <c r="A297" s="37" t="s">
        <v>773</v>
      </c>
      <c r="B297" s="37" t="s">
        <v>774</v>
      </c>
      <c r="C297" s="39" t="s">
        <v>19</v>
      </c>
      <c r="D297" s="38" t="s">
        <v>756</v>
      </c>
      <c r="E297" s="38" t="s">
        <v>166</v>
      </c>
      <c r="F297" s="37" t="s">
        <v>770</v>
      </c>
      <c r="G297" s="37"/>
      <c r="H297" s="37">
        <v>93.5</v>
      </c>
      <c r="I297" s="37">
        <v>102</v>
      </c>
      <c r="J297" s="37">
        <v>195.5</v>
      </c>
      <c r="K297" s="43">
        <f t="shared" si="20"/>
        <v>65.1666666666667</v>
      </c>
      <c r="L297" s="44"/>
      <c r="M297" s="43">
        <f t="shared" si="18"/>
        <v>65.1666666666667</v>
      </c>
      <c r="N297" s="43">
        <f t="shared" si="19"/>
        <v>26.0666666666667</v>
      </c>
      <c r="O297" s="44">
        <v>3</v>
      </c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</row>
    <row r="298" customHeight="1" spans="1:15">
      <c r="A298" s="37" t="s">
        <v>775</v>
      </c>
      <c r="B298" s="37" t="s">
        <v>776</v>
      </c>
      <c r="C298" s="39" t="s">
        <v>19</v>
      </c>
      <c r="D298" s="38" t="s">
        <v>777</v>
      </c>
      <c r="E298" s="38" t="s">
        <v>76</v>
      </c>
      <c r="F298" s="37" t="s">
        <v>778</v>
      </c>
      <c r="G298" s="37">
        <v>1</v>
      </c>
      <c r="H298" s="37">
        <v>102.5</v>
      </c>
      <c r="I298" s="37">
        <v>101</v>
      </c>
      <c r="J298" s="37">
        <v>203.5</v>
      </c>
      <c r="K298" s="43">
        <f t="shared" si="20"/>
        <v>67.8333333333333</v>
      </c>
      <c r="L298" s="44"/>
      <c r="M298" s="43">
        <f t="shared" si="18"/>
        <v>67.8333333333333</v>
      </c>
      <c r="N298" s="43">
        <f t="shared" si="19"/>
        <v>27.1333333333333</v>
      </c>
      <c r="O298" s="44">
        <v>1</v>
      </c>
    </row>
    <row r="299" s="20" customFormat="1" customHeight="1" spans="1:44">
      <c r="A299" s="37" t="s">
        <v>779</v>
      </c>
      <c r="B299" s="37" t="s">
        <v>780</v>
      </c>
      <c r="C299" s="39" t="s">
        <v>40</v>
      </c>
      <c r="D299" s="38" t="s">
        <v>777</v>
      </c>
      <c r="E299" s="38" t="s">
        <v>76</v>
      </c>
      <c r="F299" s="37" t="s">
        <v>778</v>
      </c>
      <c r="G299" s="37"/>
      <c r="H299" s="37">
        <v>97.5</v>
      </c>
      <c r="I299" s="37">
        <v>90</v>
      </c>
      <c r="J299" s="37">
        <v>187.5</v>
      </c>
      <c r="K299" s="43">
        <f t="shared" si="20"/>
        <v>62.5</v>
      </c>
      <c r="L299" s="44"/>
      <c r="M299" s="43">
        <f t="shared" si="18"/>
        <v>62.5</v>
      </c>
      <c r="N299" s="43">
        <f t="shared" si="19"/>
        <v>25</v>
      </c>
      <c r="O299" s="44">
        <v>2</v>
      </c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</row>
    <row r="300" s="20" customFormat="1" customHeight="1" spans="1:44">
      <c r="A300" s="37" t="s">
        <v>781</v>
      </c>
      <c r="B300" s="37" t="s">
        <v>782</v>
      </c>
      <c r="C300" s="39" t="s">
        <v>19</v>
      </c>
      <c r="D300" s="38" t="s">
        <v>777</v>
      </c>
      <c r="E300" s="38" t="s">
        <v>76</v>
      </c>
      <c r="F300" s="37" t="s">
        <v>778</v>
      </c>
      <c r="G300" s="37"/>
      <c r="H300" s="37">
        <v>81.5</v>
      </c>
      <c r="I300" s="37">
        <v>89</v>
      </c>
      <c r="J300" s="37">
        <v>170.5</v>
      </c>
      <c r="K300" s="43">
        <f t="shared" si="20"/>
        <v>56.8333333333333</v>
      </c>
      <c r="L300" s="44"/>
      <c r="M300" s="43">
        <f t="shared" si="18"/>
        <v>56.8333333333333</v>
      </c>
      <c r="N300" s="43">
        <f t="shared" si="19"/>
        <v>22.7333333333333</v>
      </c>
      <c r="O300" s="44">
        <v>3</v>
      </c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</row>
    <row r="301" customHeight="1" spans="1:15">
      <c r="A301" s="37" t="s">
        <v>783</v>
      </c>
      <c r="B301" s="37" t="s">
        <v>784</v>
      </c>
      <c r="C301" s="39" t="s">
        <v>40</v>
      </c>
      <c r="D301" s="38" t="s">
        <v>777</v>
      </c>
      <c r="E301" s="38" t="s">
        <v>785</v>
      </c>
      <c r="F301" s="37" t="s">
        <v>786</v>
      </c>
      <c r="G301" s="37">
        <v>1</v>
      </c>
      <c r="H301" s="37">
        <v>93.5</v>
      </c>
      <c r="I301" s="37">
        <v>107</v>
      </c>
      <c r="J301" s="37">
        <v>200.5</v>
      </c>
      <c r="K301" s="43">
        <f t="shared" si="20"/>
        <v>66.8333333333333</v>
      </c>
      <c r="L301" s="44"/>
      <c r="M301" s="43">
        <f t="shared" si="18"/>
        <v>66.8333333333333</v>
      </c>
      <c r="N301" s="43">
        <f t="shared" si="19"/>
        <v>26.7333333333333</v>
      </c>
      <c r="O301" s="44">
        <v>1</v>
      </c>
    </row>
    <row r="302" customHeight="1" spans="1:15">
      <c r="A302" s="37" t="s">
        <v>787</v>
      </c>
      <c r="B302" s="37" t="s">
        <v>788</v>
      </c>
      <c r="C302" s="39" t="s">
        <v>40</v>
      </c>
      <c r="D302" s="38" t="s">
        <v>777</v>
      </c>
      <c r="E302" s="38" t="s">
        <v>785</v>
      </c>
      <c r="F302" s="37" t="s">
        <v>786</v>
      </c>
      <c r="G302" s="37"/>
      <c r="H302" s="37">
        <v>100</v>
      </c>
      <c r="I302" s="37">
        <v>95</v>
      </c>
      <c r="J302" s="37">
        <v>195</v>
      </c>
      <c r="K302" s="43">
        <f t="shared" si="20"/>
        <v>65</v>
      </c>
      <c r="L302" s="44"/>
      <c r="M302" s="43">
        <f t="shared" si="18"/>
        <v>65</v>
      </c>
      <c r="N302" s="43">
        <f t="shared" si="19"/>
        <v>26</v>
      </c>
      <c r="O302" s="44">
        <v>2</v>
      </c>
    </row>
    <row r="303" customHeight="1" spans="1:15">
      <c r="A303" s="37" t="s">
        <v>789</v>
      </c>
      <c r="B303" s="37" t="s">
        <v>790</v>
      </c>
      <c r="C303" s="39" t="s">
        <v>40</v>
      </c>
      <c r="D303" s="38" t="s">
        <v>777</v>
      </c>
      <c r="E303" s="38" t="s">
        <v>785</v>
      </c>
      <c r="F303" s="37" t="s">
        <v>786</v>
      </c>
      <c r="G303" s="37"/>
      <c r="H303" s="37">
        <v>99.5</v>
      </c>
      <c r="I303" s="37">
        <v>93</v>
      </c>
      <c r="J303" s="37">
        <v>192.5</v>
      </c>
      <c r="K303" s="43">
        <f t="shared" si="20"/>
        <v>64.1666666666667</v>
      </c>
      <c r="L303" s="44"/>
      <c r="M303" s="43">
        <f t="shared" si="18"/>
        <v>64.1666666666667</v>
      </c>
      <c r="N303" s="43">
        <f t="shared" si="19"/>
        <v>25.6666666666667</v>
      </c>
      <c r="O303" s="44">
        <v>3</v>
      </c>
    </row>
    <row r="304" customHeight="1" spans="1:15">
      <c r="A304" s="37" t="s">
        <v>791</v>
      </c>
      <c r="B304" s="37" t="s">
        <v>792</v>
      </c>
      <c r="C304" s="39" t="s">
        <v>19</v>
      </c>
      <c r="D304" s="38" t="s">
        <v>793</v>
      </c>
      <c r="E304" s="38" t="s">
        <v>76</v>
      </c>
      <c r="F304" s="37" t="s">
        <v>794</v>
      </c>
      <c r="G304" s="37">
        <v>1</v>
      </c>
      <c r="H304" s="37">
        <v>104</v>
      </c>
      <c r="I304" s="37">
        <v>101</v>
      </c>
      <c r="J304" s="37">
        <v>205</v>
      </c>
      <c r="K304" s="43">
        <f t="shared" si="20"/>
        <v>68.3333333333333</v>
      </c>
      <c r="L304" s="44"/>
      <c r="M304" s="43">
        <f t="shared" si="18"/>
        <v>68.3333333333333</v>
      </c>
      <c r="N304" s="43">
        <f t="shared" si="19"/>
        <v>27.3333333333333</v>
      </c>
      <c r="O304" s="44">
        <v>1</v>
      </c>
    </row>
    <row r="305" customHeight="1" spans="1:15">
      <c r="A305" s="37" t="s">
        <v>795</v>
      </c>
      <c r="B305" s="37" t="s">
        <v>796</v>
      </c>
      <c r="C305" s="39" t="s">
        <v>19</v>
      </c>
      <c r="D305" s="38" t="s">
        <v>793</v>
      </c>
      <c r="E305" s="38" t="s">
        <v>76</v>
      </c>
      <c r="F305" s="37" t="s">
        <v>794</v>
      </c>
      <c r="G305" s="37"/>
      <c r="H305" s="37">
        <v>94</v>
      </c>
      <c r="I305" s="37">
        <v>103</v>
      </c>
      <c r="J305" s="37">
        <v>197</v>
      </c>
      <c r="K305" s="43">
        <f t="shared" si="20"/>
        <v>65.6666666666667</v>
      </c>
      <c r="L305" s="44"/>
      <c r="M305" s="43">
        <f t="shared" si="18"/>
        <v>65.6666666666667</v>
      </c>
      <c r="N305" s="43">
        <f t="shared" si="19"/>
        <v>26.2666666666667</v>
      </c>
      <c r="O305" s="44">
        <v>2</v>
      </c>
    </row>
    <row r="306" customHeight="1" spans="1:15">
      <c r="A306" s="37" t="s">
        <v>797</v>
      </c>
      <c r="B306" s="37" t="s">
        <v>798</v>
      </c>
      <c r="C306" s="39" t="s">
        <v>40</v>
      </c>
      <c r="D306" s="38" t="s">
        <v>793</v>
      </c>
      <c r="E306" s="38" t="s">
        <v>76</v>
      </c>
      <c r="F306" s="37" t="s">
        <v>794</v>
      </c>
      <c r="G306" s="37"/>
      <c r="H306" s="37">
        <v>100.5</v>
      </c>
      <c r="I306" s="37">
        <v>93.5</v>
      </c>
      <c r="J306" s="37">
        <v>194</v>
      </c>
      <c r="K306" s="43">
        <f t="shared" si="20"/>
        <v>64.6666666666667</v>
      </c>
      <c r="L306" s="44"/>
      <c r="M306" s="43">
        <f t="shared" si="18"/>
        <v>64.6666666666667</v>
      </c>
      <c r="N306" s="43">
        <f t="shared" si="19"/>
        <v>25.8666666666667</v>
      </c>
      <c r="O306" s="44">
        <v>3</v>
      </c>
    </row>
    <row r="307" s="19" customFormat="1" customHeight="1" spans="1:44">
      <c r="A307" s="37" t="s">
        <v>799</v>
      </c>
      <c r="B307" s="37" t="s">
        <v>800</v>
      </c>
      <c r="C307" s="39" t="s">
        <v>40</v>
      </c>
      <c r="D307" s="38" t="s">
        <v>793</v>
      </c>
      <c r="E307" s="38" t="s">
        <v>263</v>
      </c>
      <c r="F307" s="37" t="s">
        <v>801</v>
      </c>
      <c r="G307" s="37">
        <v>1</v>
      </c>
      <c r="H307" s="37">
        <v>88</v>
      </c>
      <c r="I307" s="37">
        <v>78</v>
      </c>
      <c r="J307" s="37">
        <v>166</v>
      </c>
      <c r="K307" s="43">
        <f t="shared" si="20"/>
        <v>55.3333333333333</v>
      </c>
      <c r="L307" s="44"/>
      <c r="M307" s="43">
        <f t="shared" si="18"/>
        <v>55.3333333333333</v>
      </c>
      <c r="N307" s="43">
        <f t="shared" si="19"/>
        <v>22.1333333333333</v>
      </c>
      <c r="O307" s="44">
        <v>1</v>
      </c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</row>
    <row r="308" s="20" customFormat="1" customHeight="1" spans="1:44">
      <c r="A308" s="37" t="s">
        <v>802</v>
      </c>
      <c r="B308" s="37" t="s">
        <v>803</v>
      </c>
      <c r="C308" s="39" t="s">
        <v>40</v>
      </c>
      <c r="D308" s="38" t="s">
        <v>804</v>
      </c>
      <c r="E308" s="38" t="s">
        <v>30</v>
      </c>
      <c r="F308" s="37" t="s">
        <v>805</v>
      </c>
      <c r="G308" s="37">
        <v>2</v>
      </c>
      <c r="H308" s="37">
        <v>112</v>
      </c>
      <c r="I308" s="37">
        <v>100</v>
      </c>
      <c r="J308" s="37">
        <v>212</v>
      </c>
      <c r="K308" s="43">
        <f t="shared" si="20"/>
        <v>70.6666666666667</v>
      </c>
      <c r="L308" s="44"/>
      <c r="M308" s="43">
        <f t="shared" si="18"/>
        <v>70.6666666666667</v>
      </c>
      <c r="N308" s="43">
        <f t="shared" ref="N308:N328" si="21">M308*0.4</f>
        <v>28.2666666666667</v>
      </c>
      <c r="O308" s="44">
        <v>1</v>
      </c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</row>
    <row r="309" customHeight="1" spans="1:15">
      <c r="A309" s="37" t="s">
        <v>806</v>
      </c>
      <c r="B309" s="37" t="s">
        <v>807</v>
      </c>
      <c r="C309" s="39" t="s">
        <v>19</v>
      </c>
      <c r="D309" s="38" t="s">
        <v>804</v>
      </c>
      <c r="E309" s="38" t="s">
        <v>30</v>
      </c>
      <c r="F309" s="37" t="s">
        <v>805</v>
      </c>
      <c r="G309" s="37"/>
      <c r="H309" s="37">
        <v>95.5</v>
      </c>
      <c r="I309" s="37">
        <v>113</v>
      </c>
      <c r="J309" s="37">
        <v>208.5</v>
      </c>
      <c r="K309" s="43">
        <f t="shared" si="20"/>
        <v>69.5</v>
      </c>
      <c r="L309" s="44"/>
      <c r="M309" s="43">
        <f t="shared" si="18"/>
        <v>69.5</v>
      </c>
      <c r="N309" s="43">
        <f t="shared" si="21"/>
        <v>27.8</v>
      </c>
      <c r="O309" s="44">
        <v>2</v>
      </c>
    </row>
    <row r="310" s="20" customFormat="1" customHeight="1" spans="1:44">
      <c r="A310" s="37" t="s">
        <v>808</v>
      </c>
      <c r="B310" s="37" t="s">
        <v>809</v>
      </c>
      <c r="C310" s="39" t="s">
        <v>19</v>
      </c>
      <c r="D310" s="38" t="s">
        <v>804</v>
      </c>
      <c r="E310" s="38" t="s">
        <v>30</v>
      </c>
      <c r="F310" s="37" t="s">
        <v>805</v>
      </c>
      <c r="G310" s="37"/>
      <c r="H310" s="37">
        <v>100.5</v>
      </c>
      <c r="I310" s="37">
        <v>103</v>
      </c>
      <c r="J310" s="37">
        <v>203.5</v>
      </c>
      <c r="K310" s="43">
        <f t="shared" si="20"/>
        <v>67.8333333333333</v>
      </c>
      <c r="L310" s="44"/>
      <c r="M310" s="43">
        <f t="shared" si="18"/>
        <v>67.8333333333333</v>
      </c>
      <c r="N310" s="43">
        <f t="shared" si="21"/>
        <v>27.1333333333333</v>
      </c>
      <c r="O310" s="44">
        <v>3</v>
      </c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</row>
    <row r="311" s="20" customFormat="1" customHeight="1" spans="1:44">
      <c r="A311" s="37" t="s">
        <v>810</v>
      </c>
      <c r="B311" s="37" t="s">
        <v>811</v>
      </c>
      <c r="C311" s="39" t="s">
        <v>19</v>
      </c>
      <c r="D311" s="38" t="s">
        <v>804</v>
      </c>
      <c r="E311" s="38" t="s">
        <v>30</v>
      </c>
      <c r="F311" s="37" t="s">
        <v>805</v>
      </c>
      <c r="G311" s="37"/>
      <c r="H311" s="37">
        <v>89</v>
      </c>
      <c r="I311" s="37">
        <v>111</v>
      </c>
      <c r="J311" s="37">
        <v>200</v>
      </c>
      <c r="K311" s="43">
        <f t="shared" si="20"/>
        <v>66.6666666666667</v>
      </c>
      <c r="L311" s="44"/>
      <c r="M311" s="43">
        <f t="shared" si="18"/>
        <v>66.6666666666667</v>
      </c>
      <c r="N311" s="43">
        <f t="shared" si="21"/>
        <v>26.6666666666667</v>
      </c>
      <c r="O311" s="44">
        <v>4</v>
      </c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</row>
    <row r="312" customHeight="1" spans="1:15">
      <c r="A312" s="37" t="s">
        <v>812</v>
      </c>
      <c r="B312" s="37" t="s">
        <v>813</v>
      </c>
      <c r="C312" s="39" t="s">
        <v>40</v>
      </c>
      <c r="D312" s="38" t="s">
        <v>804</v>
      </c>
      <c r="E312" s="38" t="s">
        <v>30</v>
      </c>
      <c r="F312" s="37" t="s">
        <v>805</v>
      </c>
      <c r="G312" s="37"/>
      <c r="H312" s="37">
        <v>108</v>
      </c>
      <c r="I312" s="37">
        <v>91</v>
      </c>
      <c r="J312" s="37">
        <v>199</v>
      </c>
      <c r="K312" s="43">
        <f t="shared" si="20"/>
        <v>66.3333333333333</v>
      </c>
      <c r="L312" s="44"/>
      <c r="M312" s="43">
        <f t="shared" si="18"/>
        <v>66.3333333333333</v>
      </c>
      <c r="N312" s="43">
        <f t="shared" si="21"/>
        <v>26.5333333333333</v>
      </c>
      <c r="O312" s="44">
        <v>5</v>
      </c>
    </row>
    <row r="313" s="20" customFormat="1" customHeight="1" spans="1:44">
      <c r="A313" s="37" t="s">
        <v>814</v>
      </c>
      <c r="B313" s="37" t="s">
        <v>815</v>
      </c>
      <c r="C313" s="39" t="s">
        <v>40</v>
      </c>
      <c r="D313" s="38" t="s">
        <v>804</v>
      </c>
      <c r="E313" s="38" t="s">
        <v>30</v>
      </c>
      <c r="F313" s="37" t="s">
        <v>805</v>
      </c>
      <c r="G313" s="37"/>
      <c r="H313" s="37">
        <v>110</v>
      </c>
      <c r="I313" s="37">
        <v>87</v>
      </c>
      <c r="J313" s="37">
        <v>197</v>
      </c>
      <c r="K313" s="43">
        <f t="shared" si="20"/>
        <v>65.6666666666667</v>
      </c>
      <c r="L313" s="44"/>
      <c r="M313" s="43">
        <f t="shared" si="18"/>
        <v>65.6666666666667</v>
      </c>
      <c r="N313" s="43">
        <f t="shared" si="21"/>
        <v>26.2666666666667</v>
      </c>
      <c r="O313" s="44">
        <v>6</v>
      </c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</row>
    <row r="314" customHeight="1" spans="1:15">
      <c r="A314" s="37" t="s">
        <v>816</v>
      </c>
      <c r="B314" s="37" t="s">
        <v>817</v>
      </c>
      <c r="C314" s="39" t="s">
        <v>19</v>
      </c>
      <c r="D314" s="38" t="s">
        <v>818</v>
      </c>
      <c r="E314" s="38" t="s">
        <v>76</v>
      </c>
      <c r="F314" s="37" t="s">
        <v>819</v>
      </c>
      <c r="G314" s="37">
        <v>1</v>
      </c>
      <c r="H314" s="37">
        <v>106</v>
      </c>
      <c r="I314" s="37">
        <v>108.5</v>
      </c>
      <c r="J314" s="37">
        <v>214.5</v>
      </c>
      <c r="K314" s="43">
        <f t="shared" si="20"/>
        <v>71.5</v>
      </c>
      <c r="L314" s="44"/>
      <c r="M314" s="43">
        <f t="shared" si="18"/>
        <v>71.5</v>
      </c>
      <c r="N314" s="43">
        <f t="shared" si="21"/>
        <v>28.6</v>
      </c>
      <c r="O314" s="44">
        <v>1</v>
      </c>
    </row>
    <row r="315" customHeight="1" spans="1:15">
      <c r="A315" s="37" t="s">
        <v>820</v>
      </c>
      <c r="B315" s="37" t="s">
        <v>821</v>
      </c>
      <c r="C315" s="39" t="s">
        <v>40</v>
      </c>
      <c r="D315" s="38" t="s">
        <v>818</v>
      </c>
      <c r="E315" s="38" t="s">
        <v>76</v>
      </c>
      <c r="F315" s="37" t="s">
        <v>819</v>
      </c>
      <c r="G315" s="37"/>
      <c r="H315" s="37">
        <v>108.5</v>
      </c>
      <c r="I315" s="37">
        <v>99</v>
      </c>
      <c r="J315" s="37">
        <v>207.5</v>
      </c>
      <c r="K315" s="43">
        <f t="shared" si="20"/>
        <v>69.1666666666667</v>
      </c>
      <c r="L315" s="44"/>
      <c r="M315" s="43">
        <f t="shared" si="18"/>
        <v>69.1666666666667</v>
      </c>
      <c r="N315" s="43">
        <f t="shared" si="21"/>
        <v>27.6666666666667</v>
      </c>
      <c r="O315" s="44">
        <v>2</v>
      </c>
    </row>
    <row r="316" customHeight="1" spans="1:15">
      <c r="A316" s="37" t="s">
        <v>822</v>
      </c>
      <c r="B316" s="37" t="s">
        <v>823</v>
      </c>
      <c r="C316" s="39" t="s">
        <v>19</v>
      </c>
      <c r="D316" s="38" t="s">
        <v>818</v>
      </c>
      <c r="E316" s="38" t="s">
        <v>76</v>
      </c>
      <c r="F316" s="37" t="s">
        <v>819</v>
      </c>
      <c r="G316" s="37"/>
      <c r="H316" s="37">
        <v>109</v>
      </c>
      <c r="I316" s="37">
        <v>98</v>
      </c>
      <c r="J316" s="37">
        <v>207</v>
      </c>
      <c r="K316" s="43">
        <f t="shared" si="20"/>
        <v>69</v>
      </c>
      <c r="L316" s="44"/>
      <c r="M316" s="43">
        <f t="shared" si="18"/>
        <v>69</v>
      </c>
      <c r="N316" s="43">
        <f t="shared" si="21"/>
        <v>27.6</v>
      </c>
      <c r="O316" s="44">
        <v>3</v>
      </c>
    </row>
    <row r="317" customHeight="1" spans="1:15">
      <c r="A317" s="37" t="s">
        <v>824</v>
      </c>
      <c r="B317" s="37" t="s">
        <v>825</v>
      </c>
      <c r="C317" s="39" t="s">
        <v>40</v>
      </c>
      <c r="D317" s="38" t="s">
        <v>818</v>
      </c>
      <c r="E317" s="38" t="s">
        <v>166</v>
      </c>
      <c r="F317" s="37" t="s">
        <v>826</v>
      </c>
      <c r="G317" s="37">
        <v>2</v>
      </c>
      <c r="H317" s="37">
        <v>115</v>
      </c>
      <c r="I317" s="37">
        <v>106.5</v>
      </c>
      <c r="J317" s="37">
        <v>221.5</v>
      </c>
      <c r="K317" s="43">
        <f t="shared" si="20"/>
        <v>73.8333333333333</v>
      </c>
      <c r="L317" s="44"/>
      <c r="M317" s="43">
        <f t="shared" si="18"/>
        <v>73.8333333333333</v>
      </c>
      <c r="N317" s="43">
        <f t="shared" si="21"/>
        <v>29.5333333333333</v>
      </c>
      <c r="O317" s="44">
        <v>1</v>
      </c>
    </row>
    <row r="318" customHeight="1" spans="1:15">
      <c r="A318" s="37" t="s">
        <v>827</v>
      </c>
      <c r="B318" s="37" t="s">
        <v>828</v>
      </c>
      <c r="C318" s="39" t="s">
        <v>19</v>
      </c>
      <c r="D318" s="38" t="s">
        <v>818</v>
      </c>
      <c r="E318" s="38" t="s">
        <v>166</v>
      </c>
      <c r="F318" s="37" t="s">
        <v>826</v>
      </c>
      <c r="G318" s="37"/>
      <c r="H318" s="37">
        <v>103</v>
      </c>
      <c r="I318" s="37">
        <v>108.5</v>
      </c>
      <c r="J318" s="37">
        <v>211.5</v>
      </c>
      <c r="K318" s="43">
        <f t="shared" si="20"/>
        <v>70.5</v>
      </c>
      <c r="L318" s="44"/>
      <c r="M318" s="43">
        <f t="shared" si="18"/>
        <v>70.5</v>
      </c>
      <c r="N318" s="43">
        <f t="shared" si="21"/>
        <v>28.2</v>
      </c>
      <c r="O318" s="44">
        <v>2</v>
      </c>
    </row>
    <row r="319" customHeight="1" spans="1:15">
      <c r="A319" s="37" t="s">
        <v>829</v>
      </c>
      <c r="B319" s="37" t="s">
        <v>830</v>
      </c>
      <c r="C319" s="39" t="s">
        <v>40</v>
      </c>
      <c r="D319" s="38" t="s">
        <v>818</v>
      </c>
      <c r="E319" s="38" t="s">
        <v>166</v>
      </c>
      <c r="F319" s="37" t="s">
        <v>826</v>
      </c>
      <c r="G319" s="37"/>
      <c r="H319" s="37">
        <v>92</v>
      </c>
      <c r="I319" s="37">
        <v>110.5</v>
      </c>
      <c r="J319" s="37">
        <v>202.5</v>
      </c>
      <c r="K319" s="43">
        <f t="shared" si="20"/>
        <v>67.5</v>
      </c>
      <c r="L319" s="44"/>
      <c r="M319" s="43">
        <f t="shared" ref="M319:M382" si="22">K319+L319</f>
        <v>67.5</v>
      </c>
      <c r="N319" s="43">
        <f t="shared" si="21"/>
        <v>27</v>
      </c>
      <c r="O319" s="44">
        <v>3</v>
      </c>
    </row>
    <row r="320" customHeight="1" spans="1:15">
      <c r="A320" s="37" t="s">
        <v>831</v>
      </c>
      <c r="B320" s="37" t="s">
        <v>832</v>
      </c>
      <c r="C320" s="39" t="s">
        <v>40</v>
      </c>
      <c r="D320" s="38" t="s">
        <v>818</v>
      </c>
      <c r="E320" s="38" t="s">
        <v>166</v>
      </c>
      <c r="F320" s="37" t="s">
        <v>826</v>
      </c>
      <c r="G320" s="37"/>
      <c r="H320" s="37">
        <v>107.5</v>
      </c>
      <c r="I320" s="37">
        <v>86.5</v>
      </c>
      <c r="J320" s="37">
        <v>194</v>
      </c>
      <c r="K320" s="43">
        <f t="shared" si="20"/>
        <v>64.6666666666667</v>
      </c>
      <c r="L320" s="44"/>
      <c r="M320" s="43">
        <f t="shared" si="22"/>
        <v>64.6666666666667</v>
      </c>
      <c r="N320" s="43">
        <f t="shared" si="21"/>
        <v>25.8666666666667</v>
      </c>
      <c r="O320" s="44">
        <v>4</v>
      </c>
    </row>
    <row r="321" s="20" customFormat="1" customHeight="1" spans="1:44">
      <c r="A321" s="37" t="s">
        <v>833</v>
      </c>
      <c r="B321" s="37" t="s">
        <v>834</v>
      </c>
      <c r="C321" s="39" t="s">
        <v>19</v>
      </c>
      <c r="D321" s="38" t="s">
        <v>818</v>
      </c>
      <c r="E321" s="38" t="s">
        <v>166</v>
      </c>
      <c r="F321" s="37" t="s">
        <v>826</v>
      </c>
      <c r="G321" s="37"/>
      <c r="H321" s="37">
        <v>95</v>
      </c>
      <c r="I321" s="37">
        <v>95.5</v>
      </c>
      <c r="J321" s="37">
        <v>190.5</v>
      </c>
      <c r="K321" s="43">
        <f t="shared" si="20"/>
        <v>63.5</v>
      </c>
      <c r="L321" s="44"/>
      <c r="M321" s="43">
        <f t="shared" si="22"/>
        <v>63.5</v>
      </c>
      <c r="N321" s="43">
        <f t="shared" si="21"/>
        <v>25.4</v>
      </c>
      <c r="O321" s="44">
        <v>5</v>
      </c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</row>
    <row r="322" s="20" customFormat="1" customHeight="1" spans="1:44">
      <c r="A322" s="37" t="s">
        <v>835</v>
      </c>
      <c r="B322" s="37" t="s">
        <v>836</v>
      </c>
      <c r="C322" s="39" t="s">
        <v>40</v>
      </c>
      <c r="D322" s="38" t="s">
        <v>818</v>
      </c>
      <c r="E322" s="38" t="s">
        <v>166</v>
      </c>
      <c r="F322" s="37" t="s">
        <v>826</v>
      </c>
      <c r="G322" s="37"/>
      <c r="H322" s="37">
        <v>91</v>
      </c>
      <c r="I322" s="37">
        <v>92.5</v>
      </c>
      <c r="J322" s="37">
        <v>183.5</v>
      </c>
      <c r="K322" s="43">
        <f t="shared" si="20"/>
        <v>61.1666666666667</v>
      </c>
      <c r="L322" s="44"/>
      <c r="M322" s="43">
        <f t="shared" si="22"/>
        <v>61.1666666666667</v>
      </c>
      <c r="N322" s="43">
        <f t="shared" si="21"/>
        <v>24.4666666666667</v>
      </c>
      <c r="O322" s="44">
        <v>6</v>
      </c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</row>
    <row r="323" customHeight="1" spans="1:15">
      <c r="A323" s="37" t="s">
        <v>837</v>
      </c>
      <c r="B323" s="37" t="s">
        <v>838</v>
      </c>
      <c r="C323" s="39" t="s">
        <v>40</v>
      </c>
      <c r="D323" s="38" t="s">
        <v>839</v>
      </c>
      <c r="E323" s="38" t="s">
        <v>76</v>
      </c>
      <c r="F323" s="37" t="s">
        <v>840</v>
      </c>
      <c r="G323" s="37">
        <v>2</v>
      </c>
      <c r="H323" s="37">
        <v>104.5</v>
      </c>
      <c r="I323" s="37">
        <v>99</v>
      </c>
      <c r="J323" s="37">
        <v>203.5</v>
      </c>
      <c r="K323" s="43">
        <f t="shared" si="20"/>
        <v>67.8333333333333</v>
      </c>
      <c r="L323" s="44"/>
      <c r="M323" s="43">
        <f t="shared" si="22"/>
        <v>67.8333333333333</v>
      </c>
      <c r="N323" s="43">
        <f t="shared" si="21"/>
        <v>27.1333333333333</v>
      </c>
      <c r="O323" s="44">
        <v>1</v>
      </c>
    </row>
    <row r="324" customHeight="1" spans="1:15">
      <c r="A324" s="37" t="s">
        <v>841</v>
      </c>
      <c r="B324" s="37" t="s">
        <v>842</v>
      </c>
      <c r="C324" s="39" t="s">
        <v>40</v>
      </c>
      <c r="D324" s="38" t="s">
        <v>839</v>
      </c>
      <c r="E324" s="38" t="s">
        <v>76</v>
      </c>
      <c r="F324" s="37" t="s">
        <v>840</v>
      </c>
      <c r="G324" s="37"/>
      <c r="H324" s="37">
        <v>94.5</v>
      </c>
      <c r="I324" s="37">
        <v>101</v>
      </c>
      <c r="J324" s="37">
        <v>195.5</v>
      </c>
      <c r="K324" s="43">
        <f t="shared" si="20"/>
        <v>65.1666666666667</v>
      </c>
      <c r="L324" s="44"/>
      <c r="M324" s="43">
        <f t="shared" si="22"/>
        <v>65.1666666666667</v>
      </c>
      <c r="N324" s="43">
        <f t="shared" si="21"/>
        <v>26.0666666666667</v>
      </c>
      <c r="O324" s="44">
        <v>2</v>
      </c>
    </row>
    <row r="325" customHeight="1" spans="1:15">
      <c r="A325" s="37" t="s">
        <v>843</v>
      </c>
      <c r="B325" s="37" t="s">
        <v>844</v>
      </c>
      <c r="C325" s="39" t="s">
        <v>40</v>
      </c>
      <c r="D325" s="38" t="s">
        <v>839</v>
      </c>
      <c r="E325" s="38" t="s">
        <v>76</v>
      </c>
      <c r="F325" s="37" t="s">
        <v>840</v>
      </c>
      <c r="G325" s="37"/>
      <c r="H325" s="37">
        <v>95.5</v>
      </c>
      <c r="I325" s="37">
        <v>98</v>
      </c>
      <c r="J325" s="37">
        <v>193.5</v>
      </c>
      <c r="K325" s="43">
        <f t="shared" si="20"/>
        <v>64.5</v>
      </c>
      <c r="L325" s="44"/>
      <c r="M325" s="43">
        <f t="shared" si="22"/>
        <v>64.5</v>
      </c>
      <c r="N325" s="43">
        <f t="shared" si="21"/>
        <v>25.8</v>
      </c>
      <c r="O325" s="44">
        <v>3</v>
      </c>
    </row>
    <row r="326" customHeight="1" spans="1:15">
      <c r="A326" s="37" t="s">
        <v>845</v>
      </c>
      <c r="B326" s="37" t="s">
        <v>846</v>
      </c>
      <c r="C326" s="39" t="s">
        <v>40</v>
      </c>
      <c r="D326" s="38" t="s">
        <v>839</v>
      </c>
      <c r="E326" s="38" t="s">
        <v>76</v>
      </c>
      <c r="F326" s="37" t="s">
        <v>840</v>
      </c>
      <c r="G326" s="37"/>
      <c r="H326" s="37">
        <v>81.5</v>
      </c>
      <c r="I326" s="37">
        <v>104.5</v>
      </c>
      <c r="J326" s="37">
        <v>186</v>
      </c>
      <c r="K326" s="43">
        <f t="shared" si="20"/>
        <v>62</v>
      </c>
      <c r="L326" s="44"/>
      <c r="M326" s="43">
        <f t="shared" si="22"/>
        <v>62</v>
      </c>
      <c r="N326" s="43">
        <f t="shared" si="21"/>
        <v>24.8</v>
      </c>
      <c r="O326" s="44">
        <v>4</v>
      </c>
    </row>
    <row r="327" customHeight="1" spans="1:15">
      <c r="A327" s="37" t="s">
        <v>847</v>
      </c>
      <c r="B327" s="37" t="s">
        <v>848</v>
      </c>
      <c r="C327" s="39" t="s">
        <v>19</v>
      </c>
      <c r="D327" s="38" t="s">
        <v>839</v>
      </c>
      <c r="E327" s="38" t="s">
        <v>76</v>
      </c>
      <c r="F327" s="37" t="s">
        <v>840</v>
      </c>
      <c r="G327" s="37"/>
      <c r="H327" s="37">
        <v>97.5</v>
      </c>
      <c r="I327" s="37">
        <v>83.5</v>
      </c>
      <c r="J327" s="37">
        <v>181</v>
      </c>
      <c r="K327" s="43">
        <f t="shared" si="20"/>
        <v>60.3333333333333</v>
      </c>
      <c r="L327" s="44"/>
      <c r="M327" s="43">
        <f t="shared" si="22"/>
        <v>60.3333333333333</v>
      </c>
      <c r="N327" s="43">
        <f t="shared" si="21"/>
        <v>24.1333333333333</v>
      </c>
      <c r="O327" s="44">
        <v>5</v>
      </c>
    </row>
    <row r="328" customHeight="1" spans="1:15">
      <c r="A328" s="37" t="s">
        <v>849</v>
      </c>
      <c r="B328" s="37" t="s">
        <v>850</v>
      </c>
      <c r="C328" s="39" t="s">
        <v>40</v>
      </c>
      <c r="D328" s="38" t="s">
        <v>839</v>
      </c>
      <c r="E328" s="38" t="s">
        <v>76</v>
      </c>
      <c r="F328" s="37" t="s">
        <v>840</v>
      </c>
      <c r="G328" s="37"/>
      <c r="H328" s="37">
        <v>84.5</v>
      </c>
      <c r="I328" s="37">
        <v>96</v>
      </c>
      <c r="J328" s="37">
        <v>180.5</v>
      </c>
      <c r="K328" s="43">
        <f t="shared" si="20"/>
        <v>60.1666666666667</v>
      </c>
      <c r="L328" s="44"/>
      <c r="M328" s="43">
        <f t="shared" si="22"/>
        <v>60.1666666666667</v>
      </c>
      <c r="N328" s="43">
        <f t="shared" si="21"/>
        <v>24.0666666666667</v>
      </c>
      <c r="O328" s="44">
        <v>6</v>
      </c>
    </row>
    <row r="329" customHeight="1" spans="1:15">
      <c r="A329" s="37" t="s">
        <v>851</v>
      </c>
      <c r="B329" s="37" t="s">
        <v>852</v>
      </c>
      <c r="C329" s="39" t="s">
        <v>19</v>
      </c>
      <c r="D329" s="38" t="s">
        <v>853</v>
      </c>
      <c r="E329" s="38" t="s">
        <v>166</v>
      </c>
      <c r="F329" s="37" t="s">
        <v>854</v>
      </c>
      <c r="G329" s="37">
        <v>1</v>
      </c>
      <c r="H329" s="37">
        <v>104</v>
      </c>
      <c r="I329" s="37">
        <v>103.5</v>
      </c>
      <c r="J329" s="37">
        <v>207.5</v>
      </c>
      <c r="K329" s="43">
        <f t="shared" si="20"/>
        <v>69.1666666666667</v>
      </c>
      <c r="L329" s="44"/>
      <c r="M329" s="43">
        <f t="shared" si="22"/>
        <v>69.1666666666667</v>
      </c>
      <c r="N329" s="43">
        <f t="shared" ref="N329:N358" si="23">M329*0.4</f>
        <v>27.6666666666667</v>
      </c>
      <c r="O329" s="44">
        <v>1</v>
      </c>
    </row>
    <row r="330" customHeight="1" spans="1:15">
      <c r="A330" s="37" t="s">
        <v>855</v>
      </c>
      <c r="B330" s="37" t="s">
        <v>856</v>
      </c>
      <c r="C330" s="39" t="s">
        <v>19</v>
      </c>
      <c r="D330" s="38" t="s">
        <v>853</v>
      </c>
      <c r="E330" s="38" t="s">
        <v>166</v>
      </c>
      <c r="F330" s="37" t="s">
        <v>854</v>
      </c>
      <c r="G330" s="37"/>
      <c r="H330" s="37">
        <v>97</v>
      </c>
      <c r="I330" s="37">
        <v>106.5</v>
      </c>
      <c r="J330" s="37">
        <v>203.5</v>
      </c>
      <c r="K330" s="43">
        <f t="shared" si="20"/>
        <v>67.8333333333333</v>
      </c>
      <c r="L330" s="44"/>
      <c r="M330" s="43">
        <f t="shared" si="22"/>
        <v>67.8333333333333</v>
      </c>
      <c r="N330" s="43">
        <f t="shared" si="23"/>
        <v>27.1333333333333</v>
      </c>
      <c r="O330" s="44">
        <v>2</v>
      </c>
    </row>
    <row r="331" s="20" customFormat="1" customHeight="1" spans="1:44">
      <c r="A331" s="37" t="s">
        <v>857</v>
      </c>
      <c r="B331" s="37" t="s">
        <v>858</v>
      </c>
      <c r="C331" s="39" t="s">
        <v>40</v>
      </c>
      <c r="D331" s="38" t="s">
        <v>853</v>
      </c>
      <c r="E331" s="38" t="s">
        <v>166</v>
      </c>
      <c r="F331" s="37" t="s">
        <v>854</v>
      </c>
      <c r="G331" s="37"/>
      <c r="H331" s="37">
        <v>102</v>
      </c>
      <c r="I331" s="37">
        <v>99</v>
      </c>
      <c r="J331" s="37">
        <v>201</v>
      </c>
      <c r="K331" s="43">
        <f t="shared" si="20"/>
        <v>67</v>
      </c>
      <c r="L331" s="44"/>
      <c r="M331" s="43">
        <f t="shared" si="22"/>
        <v>67</v>
      </c>
      <c r="N331" s="43">
        <f t="shared" si="23"/>
        <v>26.8</v>
      </c>
      <c r="O331" s="44">
        <v>3</v>
      </c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</row>
    <row r="332" customHeight="1" spans="1:15">
      <c r="A332" s="37" t="s">
        <v>859</v>
      </c>
      <c r="B332" s="37" t="s">
        <v>860</v>
      </c>
      <c r="C332" s="39" t="s">
        <v>40</v>
      </c>
      <c r="D332" s="38" t="s">
        <v>861</v>
      </c>
      <c r="E332" s="38" t="s">
        <v>478</v>
      </c>
      <c r="F332" s="37" t="s">
        <v>862</v>
      </c>
      <c r="G332" s="37">
        <v>1</v>
      </c>
      <c r="H332" s="37">
        <v>93</v>
      </c>
      <c r="I332" s="37">
        <v>109</v>
      </c>
      <c r="J332" s="37">
        <v>202</v>
      </c>
      <c r="K332" s="43">
        <f t="shared" si="20"/>
        <v>67.3333333333333</v>
      </c>
      <c r="L332" s="44"/>
      <c r="M332" s="43">
        <f t="shared" si="22"/>
        <v>67.3333333333333</v>
      </c>
      <c r="N332" s="43">
        <f t="shared" si="23"/>
        <v>26.9333333333333</v>
      </c>
      <c r="O332" s="44">
        <v>1</v>
      </c>
    </row>
    <row r="333" customHeight="1" spans="1:15">
      <c r="A333" s="37" t="s">
        <v>863</v>
      </c>
      <c r="B333" s="37" t="s">
        <v>864</v>
      </c>
      <c r="C333" s="39" t="s">
        <v>40</v>
      </c>
      <c r="D333" s="38" t="s">
        <v>861</v>
      </c>
      <c r="E333" s="38" t="s">
        <v>478</v>
      </c>
      <c r="F333" s="37" t="s">
        <v>862</v>
      </c>
      <c r="G333" s="37"/>
      <c r="H333" s="37">
        <v>100.5</v>
      </c>
      <c r="I333" s="37">
        <v>93</v>
      </c>
      <c r="J333" s="37">
        <v>193.5</v>
      </c>
      <c r="K333" s="43">
        <f t="shared" si="20"/>
        <v>64.5</v>
      </c>
      <c r="L333" s="44"/>
      <c r="M333" s="43">
        <f t="shared" si="22"/>
        <v>64.5</v>
      </c>
      <c r="N333" s="43">
        <f t="shared" si="23"/>
        <v>25.8</v>
      </c>
      <c r="O333" s="44">
        <v>2</v>
      </c>
    </row>
    <row r="334" customHeight="1" spans="1:15">
      <c r="A334" s="37" t="s">
        <v>865</v>
      </c>
      <c r="B334" s="37" t="s">
        <v>866</v>
      </c>
      <c r="C334" s="39" t="s">
        <v>40</v>
      </c>
      <c r="D334" s="38" t="s">
        <v>861</v>
      </c>
      <c r="E334" s="38" t="s">
        <v>478</v>
      </c>
      <c r="F334" s="37" t="s">
        <v>862</v>
      </c>
      <c r="G334" s="37"/>
      <c r="H334" s="37">
        <v>85.5</v>
      </c>
      <c r="I334" s="37">
        <v>93</v>
      </c>
      <c r="J334" s="37">
        <v>178.5</v>
      </c>
      <c r="K334" s="43">
        <f t="shared" si="20"/>
        <v>59.5</v>
      </c>
      <c r="L334" s="44"/>
      <c r="M334" s="43">
        <f t="shared" si="22"/>
        <v>59.5</v>
      </c>
      <c r="N334" s="43">
        <f t="shared" si="23"/>
        <v>23.8</v>
      </c>
      <c r="O334" s="44">
        <v>3</v>
      </c>
    </row>
    <row r="335" customHeight="1" spans="1:15">
      <c r="A335" s="37" t="s">
        <v>867</v>
      </c>
      <c r="B335" s="37" t="s">
        <v>868</v>
      </c>
      <c r="C335" s="39" t="s">
        <v>40</v>
      </c>
      <c r="D335" s="38" t="s">
        <v>861</v>
      </c>
      <c r="E335" s="38" t="s">
        <v>869</v>
      </c>
      <c r="F335" s="37" t="s">
        <v>870</v>
      </c>
      <c r="G335" s="37">
        <v>1</v>
      </c>
      <c r="H335" s="37">
        <v>107</v>
      </c>
      <c r="I335" s="37">
        <v>108.5</v>
      </c>
      <c r="J335" s="37">
        <v>215.5</v>
      </c>
      <c r="K335" s="43">
        <f t="shared" si="20"/>
        <v>71.8333333333333</v>
      </c>
      <c r="L335" s="44"/>
      <c r="M335" s="43">
        <f t="shared" si="22"/>
        <v>71.8333333333333</v>
      </c>
      <c r="N335" s="43">
        <f t="shared" si="23"/>
        <v>28.7333333333333</v>
      </c>
      <c r="O335" s="44">
        <v>1</v>
      </c>
    </row>
    <row r="336" customHeight="1" spans="1:15">
      <c r="A336" s="37" t="s">
        <v>871</v>
      </c>
      <c r="B336" s="37" t="s">
        <v>872</v>
      </c>
      <c r="C336" s="39" t="s">
        <v>19</v>
      </c>
      <c r="D336" s="38" t="s">
        <v>861</v>
      </c>
      <c r="E336" s="38" t="s">
        <v>869</v>
      </c>
      <c r="F336" s="37" t="s">
        <v>870</v>
      </c>
      <c r="G336" s="37"/>
      <c r="H336" s="37">
        <v>99</v>
      </c>
      <c r="I336" s="37">
        <v>110</v>
      </c>
      <c r="J336" s="37">
        <v>209</v>
      </c>
      <c r="K336" s="43">
        <f t="shared" si="20"/>
        <v>69.6666666666667</v>
      </c>
      <c r="L336" s="44"/>
      <c r="M336" s="43">
        <f t="shared" si="22"/>
        <v>69.6666666666667</v>
      </c>
      <c r="N336" s="43">
        <f t="shared" si="23"/>
        <v>27.8666666666667</v>
      </c>
      <c r="O336" s="44">
        <v>2</v>
      </c>
    </row>
    <row r="337" customHeight="1" spans="1:15">
      <c r="A337" s="37" t="s">
        <v>873</v>
      </c>
      <c r="B337" s="37" t="s">
        <v>468</v>
      </c>
      <c r="C337" s="39" t="s">
        <v>19</v>
      </c>
      <c r="D337" s="38" t="s">
        <v>861</v>
      </c>
      <c r="E337" s="38" t="s">
        <v>869</v>
      </c>
      <c r="F337" s="37" t="s">
        <v>870</v>
      </c>
      <c r="G337" s="37"/>
      <c r="H337" s="37">
        <v>98</v>
      </c>
      <c r="I337" s="37">
        <v>108</v>
      </c>
      <c r="J337" s="37">
        <v>206</v>
      </c>
      <c r="K337" s="43">
        <f t="shared" si="20"/>
        <v>68.6666666666667</v>
      </c>
      <c r="L337" s="44"/>
      <c r="M337" s="43">
        <f t="shared" si="22"/>
        <v>68.6666666666667</v>
      </c>
      <c r="N337" s="43">
        <f t="shared" si="23"/>
        <v>27.4666666666667</v>
      </c>
      <c r="O337" s="44">
        <v>3</v>
      </c>
    </row>
    <row r="338" s="20" customFormat="1" customHeight="1" spans="1:44">
      <c r="A338" s="37" t="s">
        <v>874</v>
      </c>
      <c r="B338" s="37" t="s">
        <v>875</v>
      </c>
      <c r="C338" s="39" t="s">
        <v>19</v>
      </c>
      <c r="D338" s="38" t="s">
        <v>876</v>
      </c>
      <c r="E338" s="38" t="s">
        <v>478</v>
      </c>
      <c r="F338" s="37" t="s">
        <v>877</v>
      </c>
      <c r="G338" s="37">
        <v>1</v>
      </c>
      <c r="H338" s="37">
        <v>104</v>
      </c>
      <c r="I338" s="37">
        <v>103</v>
      </c>
      <c r="J338" s="37">
        <v>207</v>
      </c>
      <c r="K338" s="43">
        <f t="shared" si="20"/>
        <v>69</v>
      </c>
      <c r="L338" s="44"/>
      <c r="M338" s="43">
        <f t="shared" si="22"/>
        <v>69</v>
      </c>
      <c r="N338" s="43">
        <f t="shared" si="23"/>
        <v>27.6</v>
      </c>
      <c r="O338" s="44">
        <v>1</v>
      </c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</row>
    <row r="339" s="20" customFormat="1" customHeight="1" spans="1:44">
      <c r="A339" s="37" t="s">
        <v>878</v>
      </c>
      <c r="B339" s="37" t="s">
        <v>879</v>
      </c>
      <c r="C339" s="39" t="s">
        <v>40</v>
      </c>
      <c r="D339" s="38" t="s">
        <v>876</v>
      </c>
      <c r="E339" s="38" t="s">
        <v>478</v>
      </c>
      <c r="F339" s="37" t="s">
        <v>877</v>
      </c>
      <c r="G339" s="37"/>
      <c r="H339" s="37">
        <v>109</v>
      </c>
      <c r="I339" s="37">
        <v>97</v>
      </c>
      <c r="J339" s="37">
        <v>206</v>
      </c>
      <c r="K339" s="43">
        <f t="shared" ref="K339:K370" si="24">J339/3</f>
        <v>68.6666666666667</v>
      </c>
      <c r="L339" s="44"/>
      <c r="M339" s="43">
        <f t="shared" si="22"/>
        <v>68.6666666666667</v>
      </c>
      <c r="N339" s="43">
        <f t="shared" si="23"/>
        <v>27.4666666666667</v>
      </c>
      <c r="O339" s="44">
        <v>2</v>
      </c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</row>
    <row r="340" s="20" customFormat="1" customHeight="1" spans="1:44">
      <c r="A340" s="37" t="s">
        <v>880</v>
      </c>
      <c r="B340" s="37" t="s">
        <v>881</v>
      </c>
      <c r="C340" s="39" t="s">
        <v>40</v>
      </c>
      <c r="D340" s="38" t="s">
        <v>876</v>
      </c>
      <c r="E340" s="38" t="s">
        <v>478</v>
      </c>
      <c r="F340" s="37" t="s">
        <v>877</v>
      </c>
      <c r="G340" s="37"/>
      <c r="H340" s="37">
        <v>109.5</v>
      </c>
      <c r="I340" s="37">
        <v>94.5</v>
      </c>
      <c r="J340" s="37">
        <v>204</v>
      </c>
      <c r="K340" s="43">
        <f t="shared" si="24"/>
        <v>68</v>
      </c>
      <c r="L340" s="44"/>
      <c r="M340" s="43">
        <f t="shared" si="22"/>
        <v>68</v>
      </c>
      <c r="N340" s="43">
        <f t="shared" si="23"/>
        <v>27.2</v>
      </c>
      <c r="O340" s="44">
        <v>3</v>
      </c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</row>
    <row r="341" customHeight="1" spans="1:15">
      <c r="A341" s="37" t="s">
        <v>882</v>
      </c>
      <c r="B341" s="37" t="s">
        <v>883</v>
      </c>
      <c r="C341" s="39" t="s">
        <v>19</v>
      </c>
      <c r="D341" s="38" t="s">
        <v>876</v>
      </c>
      <c r="E341" s="38" t="s">
        <v>166</v>
      </c>
      <c r="F341" s="37" t="s">
        <v>884</v>
      </c>
      <c r="G341" s="37">
        <v>1</v>
      </c>
      <c r="H341" s="37">
        <v>110</v>
      </c>
      <c r="I341" s="37">
        <v>110.5</v>
      </c>
      <c r="J341" s="37">
        <v>220.5</v>
      </c>
      <c r="K341" s="43">
        <f t="shared" si="24"/>
        <v>73.5</v>
      </c>
      <c r="L341" s="44"/>
      <c r="M341" s="43">
        <f t="shared" si="22"/>
        <v>73.5</v>
      </c>
      <c r="N341" s="43">
        <f t="shared" si="23"/>
        <v>29.4</v>
      </c>
      <c r="O341" s="44">
        <v>1</v>
      </c>
    </row>
    <row r="342" customHeight="1" spans="1:15">
      <c r="A342" s="37" t="s">
        <v>885</v>
      </c>
      <c r="B342" s="37" t="s">
        <v>886</v>
      </c>
      <c r="C342" s="39" t="s">
        <v>19</v>
      </c>
      <c r="D342" s="38" t="s">
        <v>876</v>
      </c>
      <c r="E342" s="38" t="s">
        <v>166</v>
      </c>
      <c r="F342" s="37" t="s">
        <v>884</v>
      </c>
      <c r="G342" s="37"/>
      <c r="H342" s="37">
        <v>107</v>
      </c>
      <c r="I342" s="37">
        <v>106.5</v>
      </c>
      <c r="J342" s="37">
        <v>213.5</v>
      </c>
      <c r="K342" s="43">
        <f t="shared" si="24"/>
        <v>71.1666666666667</v>
      </c>
      <c r="L342" s="44"/>
      <c r="M342" s="43">
        <f t="shared" si="22"/>
        <v>71.1666666666667</v>
      </c>
      <c r="N342" s="43">
        <f t="shared" si="23"/>
        <v>28.4666666666667</v>
      </c>
      <c r="O342" s="44">
        <v>2</v>
      </c>
    </row>
    <row r="343" customHeight="1" spans="1:15">
      <c r="A343" s="37" t="s">
        <v>887</v>
      </c>
      <c r="B343" s="37" t="s">
        <v>888</v>
      </c>
      <c r="C343" s="39" t="s">
        <v>40</v>
      </c>
      <c r="D343" s="38" t="s">
        <v>876</v>
      </c>
      <c r="E343" s="38" t="s">
        <v>166</v>
      </c>
      <c r="F343" s="37" t="s">
        <v>884</v>
      </c>
      <c r="G343" s="37"/>
      <c r="H343" s="37">
        <v>102.5</v>
      </c>
      <c r="I343" s="37">
        <v>111</v>
      </c>
      <c r="J343" s="37">
        <v>213.5</v>
      </c>
      <c r="K343" s="43">
        <f t="shared" si="24"/>
        <v>71.1666666666667</v>
      </c>
      <c r="L343" s="44"/>
      <c r="M343" s="43">
        <f t="shared" si="22"/>
        <v>71.1666666666667</v>
      </c>
      <c r="N343" s="43">
        <f t="shared" si="23"/>
        <v>28.4666666666667</v>
      </c>
      <c r="O343" s="44">
        <v>2</v>
      </c>
    </row>
    <row r="344" customHeight="1" spans="1:15">
      <c r="A344" s="37" t="s">
        <v>889</v>
      </c>
      <c r="B344" s="37" t="s">
        <v>890</v>
      </c>
      <c r="C344" s="39" t="s">
        <v>40</v>
      </c>
      <c r="D344" s="38" t="s">
        <v>891</v>
      </c>
      <c r="E344" s="38" t="s">
        <v>892</v>
      </c>
      <c r="F344" s="37" t="s">
        <v>893</v>
      </c>
      <c r="G344" s="37">
        <v>1</v>
      </c>
      <c r="H344" s="37">
        <v>99.5</v>
      </c>
      <c r="I344" s="37">
        <v>114</v>
      </c>
      <c r="J344" s="37">
        <v>213.5</v>
      </c>
      <c r="K344" s="43">
        <f t="shared" si="24"/>
        <v>71.1666666666667</v>
      </c>
      <c r="L344" s="44"/>
      <c r="M344" s="43">
        <f t="shared" si="22"/>
        <v>71.1666666666667</v>
      </c>
      <c r="N344" s="43">
        <f t="shared" si="23"/>
        <v>28.4666666666667</v>
      </c>
      <c r="O344" s="44">
        <v>1</v>
      </c>
    </row>
    <row r="345" customHeight="1" spans="1:15">
      <c r="A345" s="37" t="s">
        <v>894</v>
      </c>
      <c r="B345" s="37" t="s">
        <v>895</v>
      </c>
      <c r="C345" s="39" t="s">
        <v>40</v>
      </c>
      <c r="D345" s="38" t="s">
        <v>891</v>
      </c>
      <c r="E345" s="38" t="s">
        <v>892</v>
      </c>
      <c r="F345" s="37" t="s">
        <v>893</v>
      </c>
      <c r="G345" s="37"/>
      <c r="H345" s="37">
        <v>103</v>
      </c>
      <c r="I345" s="37">
        <v>108</v>
      </c>
      <c r="J345" s="37">
        <v>211</v>
      </c>
      <c r="K345" s="43">
        <f t="shared" si="24"/>
        <v>70.3333333333333</v>
      </c>
      <c r="L345" s="44"/>
      <c r="M345" s="43">
        <f t="shared" si="22"/>
        <v>70.3333333333333</v>
      </c>
      <c r="N345" s="43">
        <f t="shared" si="23"/>
        <v>28.1333333333333</v>
      </c>
      <c r="O345" s="44">
        <v>2</v>
      </c>
    </row>
    <row r="346" s="20" customFormat="1" customHeight="1" spans="1:44">
      <c r="A346" s="37" t="s">
        <v>896</v>
      </c>
      <c r="B346" s="37" t="s">
        <v>897</v>
      </c>
      <c r="C346" s="39" t="s">
        <v>19</v>
      </c>
      <c r="D346" s="38" t="s">
        <v>891</v>
      </c>
      <c r="E346" s="38" t="s">
        <v>892</v>
      </c>
      <c r="F346" s="37" t="s">
        <v>893</v>
      </c>
      <c r="G346" s="37"/>
      <c r="H346" s="37">
        <v>90</v>
      </c>
      <c r="I346" s="37">
        <v>118</v>
      </c>
      <c r="J346" s="37">
        <v>208</v>
      </c>
      <c r="K346" s="43">
        <f t="shared" si="24"/>
        <v>69.3333333333333</v>
      </c>
      <c r="L346" s="44"/>
      <c r="M346" s="43">
        <f t="shared" si="22"/>
        <v>69.3333333333333</v>
      </c>
      <c r="N346" s="43">
        <f t="shared" si="23"/>
        <v>27.7333333333333</v>
      </c>
      <c r="O346" s="44">
        <v>3</v>
      </c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</row>
    <row r="347" customHeight="1" spans="1:15">
      <c r="A347" s="37" t="s">
        <v>898</v>
      </c>
      <c r="B347" s="37" t="s">
        <v>899</v>
      </c>
      <c r="C347" s="39" t="s">
        <v>19</v>
      </c>
      <c r="D347" s="38" t="s">
        <v>900</v>
      </c>
      <c r="E347" s="38" t="s">
        <v>166</v>
      </c>
      <c r="F347" s="37" t="s">
        <v>901</v>
      </c>
      <c r="G347" s="37">
        <v>2</v>
      </c>
      <c r="H347" s="37">
        <v>104.5</v>
      </c>
      <c r="I347" s="37">
        <v>118.5</v>
      </c>
      <c r="J347" s="37">
        <v>223</v>
      </c>
      <c r="K347" s="43">
        <f t="shared" si="24"/>
        <v>74.3333333333333</v>
      </c>
      <c r="L347" s="44"/>
      <c r="M347" s="43">
        <f t="shared" si="22"/>
        <v>74.3333333333333</v>
      </c>
      <c r="N347" s="43">
        <f t="shared" si="23"/>
        <v>29.7333333333333</v>
      </c>
      <c r="O347" s="44">
        <v>1</v>
      </c>
    </row>
    <row r="348" customHeight="1" spans="1:15">
      <c r="A348" s="37" t="s">
        <v>902</v>
      </c>
      <c r="B348" s="37" t="s">
        <v>903</v>
      </c>
      <c r="C348" s="39" t="s">
        <v>19</v>
      </c>
      <c r="D348" s="38" t="s">
        <v>900</v>
      </c>
      <c r="E348" s="38" t="s">
        <v>166</v>
      </c>
      <c r="F348" s="37" t="s">
        <v>901</v>
      </c>
      <c r="G348" s="37"/>
      <c r="H348" s="37">
        <v>109.5</v>
      </c>
      <c r="I348" s="37">
        <v>112</v>
      </c>
      <c r="J348" s="37">
        <v>221.5</v>
      </c>
      <c r="K348" s="43">
        <f t="shared" si="24"/>
        <v>73.8333333333333</v>
      </c>
      <c r="L348" s="44"/>
      <c r="M348" s="43">
        <f t="shared" si="22"/>
        <v>73.8333333333333</v>
      </c>
      <c r="N348" s="43">
        <f t="shared" si="23"/>
        <v>29.5333333333333</v>
      </c>
      <c r="O348" s="44">
        <v>2</v>
      </c>
    </row>
    <row r="349" customHeight="1" spans="1:15">
      <c r="A349" s="37" t="s">
        <v>904</v>
      </c>
      <c r="B349" s="37" t="s">
        <v>905</v>
      </c>
      <c r="C349" s="39" t="s">
        <v>19</v>
      </c>
      <c r="D349" s="38" t="s">
        <v>900</v>
      </c>
      <c r="E349" s="38" t="s">
        <v>166</v>
      </c>
      <c r="F349" s="37" t="s">
        <v>901</v>
      </c>
      <c r="G349" s="37"/>
      <c r="H349" s="37">
        <v>93</v>
      </c>
      <c r="I349" s="37">
        <v>112.5</v>
      </c>
      <c r="J349" s="37">
        <v>205.5</v>
      </c>
      <c r="K349" s="43">
        <f t="shared" si="24"/>
        <v>68.5</v>
      </c>
      <c r="L349" s="44"/>
      <c r="M349" s="43">
        <f t="shared" si="22"/>
        <v>68.5</v>
      </c>
      <c r="N349" s="43">
        <f t="shared" si="23"/>
        <v>27.4</v>
      </c>
      <c r="O349" s="44">
        <v>3</v>
      </c>
    </row>
    <row r="350" s="20" customFormat="1" customHeight="1" spans="1:44">
      <c r="A350" s="37" t="s">
        <v>906</v>
      </c>
      <c r="B350" s="37" t="s">
        <v>907</v>
      </c>
      <c r="C350" s="39" t="s">
        <v>19</v>
      </c>
      <c r="D350" s="38" t="s">
        <v>900</v>
      </c>
      <c r="E350" s="38" t="s">
        <v>166</v>
      </c>
      <c r="F350" s="37" t="s">
        <v>901</v>
      </c>
      <c r="G350" s="37"/>
      <c r="H350" s="37">
        <v>100</v>
      </c>
      <c r="I350" s="37">
        <v>103.5</v>
      </c>
      <c r="J350" s="37">
        <v>203.5</v>
      </c>
      <c r="K350" s="43">
        <f t="shared" si="24"/>
        <v>67.8333333333333</v>
      </c>
      <c r="L350" s="44"/>
      <c r="M350" s="43">
        <f t="shared" si="22"/>
        <v>67.8333333333333</v>
      </c>
      <c r="N350" s="43">
        <f t="shared" si="23"/>
        <v>27.1333333333333</v>
      </c>
      <c r="O350" s="44">
        <v>4</v>
      </c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</row>
    <row r="351" customHeight="1" spans="1:15">
      <c r="A351" s="37" t="s">
        <v>908</v>
      </c>
      <c r="B351" s="37" t="s">
        <v>909</v>
      </c>
      <c r="C351" s="39" t="s">
        <v>19</v>
      </c>
      <c r="D351" s="38" t="s">
        <v>900</v>
      </c>
      <c r="E351" s="38" t="s">
        <v>166</v>
      </c>
      <c r="F351" s="37" t="s">
        <v>901</v>
      </c>
      <c r="G351" s="37"/>
      <c r="H351" s="37">
        <v>82.5</v>
      </c>
      <c r="I351" s="37">
        <v>114.5</v>
      </c>
      <c r="J351" s="37">
        <v>197</v>
      </c>
      <c r="K351" s="43">
        <f t="shared" si="24"/>
        <v>65.6666666666667</v>
      </c>
      <c r="L351" s="44"/>
      <c r="M351" s="43">
        <f t="shared" si="22"/>
        <v>65.6666666666667</v>
      </c>
      <c r="N351" s="43">
        <f t="shared" si="23"/>
        <v>26.2666666666667</v>
      </c>
      <c r="O351" s="44">
        <v>5</v>
      </c>
    </row>
    <row r="352" s="20" customFormat="1" customHeight="1" spans="1:44">
      <c r="A352" s="37" t="s">
        <v>910</v>
      </c>
      <c r="B352" s="37" t="s">
        <v>911</v>
      </c>
      <c r="C352" s="39" t="s">
        <v>40</v>
      </c>
      <c r="D352" s="38" t="s">
        <v>900</v>
      </c>
      <c r="E352" s="38" t="s">
        <v>166</v>
      </c>
      <c r="F352" s="37" t="s">
        <v>901</v>
      </c>
      <c r="G352" s="37"/>
      <c r="H352" s="37">
        <v>101.5</v>
      </c>
      <c r="I352" s="37">
        <v>93</v>
      </c>
      <c r="J352" s="37">
        <v>194.5</v>
      </c>
      <c r="K352" s="43">
        <f t="shared" si="24"/>
        <v>64.8333333333333</v>
      </c>
      <c r="L352" s="44"/>
      <c r="M352" s="43">
        <f t="shared" si="22"/>
        <v>64.8333333333333</v>
      </c>
      <c r="N352" s="43">
        <f t="shared" si="23"/>
        <v>25.9333333333333</v>
      </c>
      <c r="O352" s="44">
        <v>6</v>
      </c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</row>
    <row r="353" customHeight="1" spans="1:15">
      <c r="A353" s="37" t="s">
        <v>912</v>
      </c>
      <c r="B353" s="37" t="s">
        <v>913</v>
      </c>
      <c r="C353" s="39" t="s">
        <v>19</v>
      </c>
      <c r="D353" s="38" t="s">
        <v>914</v>
      </c>
      <c r="E353" s="38" t="s">
        <v>915</v>
      </c>
      <c r="F353" s="37" t="s">
        <v>916</v>
      </c>
      <c r="G353" s="37">
        <v>2</v>
      </c>
      <c r="H353" s="37">
        <v>98</v>
      </c>
      <c r="I353" s="37">
        <v>72</v>
      </c>
      <c r="J353" s="37">
        <v>170</v>
      </c>
      <c r="K353" s="43">
        <f t="shared" si="24"/>
        <v>56.6666666666667</v>
      </c>
      <c r="L353" s="44"/>
      <c r="M353" s="43">
        <f t="shared" si="22"/>
        <v>56.6666666666667</v>
      </c>
      <c r="N353" s="43">
        <f t="shared" si="23"/>
        <v>22.6666666666667</v>
      </c>
      <c r="O353" s="44">
        <v>1</v>
      </c>
    </row>
    <row r="354" customHeight="1" spans="1:15">
      <c r="A354" s="37" t="s">
        <v>917</v>
      </c>
      <c r="B354" s="37" t="s">
        <v>918</v>
      </c>
      <c r="C354" s="39" t="s">
        <v>19</v>
      </c>
      <c r="D354" s="38" t="s">
        <v>914</v>
      </c>
      <c r="E354" s="38" t="s">
        <v>915</v>
      </c>
      <c r="F354" s="37" t="s">
        <v>916</v>
      </c>
      <c r="G354" s="37"/>
      <c r="H354" s="37">
        <v>94.5</v>
      </c>
      <c r="I354" s="37">
        <v>75.5</v>
      </c>
      <c r="J354" s="37">
        <v>170</v>
      </c>
      <c r="K354" s="43">
        <f t="shared" si="24"/>
        <v>56.6666666666667</v>
      </c>
      <c r="L354" s="44"/>
      <c r="M354" s="43">
        <f t="shared" si="22"/>
        <v>56.6666666666667</v>
      </c>
      <c r="N354" s="43">
        <f t="shared" si="23"/>
        <v>22.6666666666667</v>
      </c>
      <c r="O354" s="44">
        <v>1</v>
      </c>
    </row>
    <row r="355" customHeight="1" spans="1:15">
      <c r="A355" s="37" t="s">
        <v>919</v>
      </c>
      <c r="B355" s="37" t="s">
        <v>920</v>
      </c>
      <c r="C355" s="39" t="s">
        <v>40</v>
      </c>
      <c r="D355" s="38" t="s">
        <v>914</v>
      </c>
      <c r="E355" s="38" t="s">
        <v>915</v>
      </c>
      <c r="F355" s="37" t="s">
        <v>916</v>
      </c>
      <c r="G355" s="37"/>
      <c r="H355" s="37">
        <v>90.5</v>
      </c>
      <c r="I355" s="37">
        <v>78.5</v>
      </c>
      <c r="J355" s="37">
        <v>169</v>
      </c>
      <c r="K355" s="43">
        <f t="shared" si="24"/>
        <v>56.3333333333333</v>
      </c>
      <c r="L355" s="44"/>
      <c r="M355" s="43">
        <f t="shared" si="22"/>
        <v>56.3333333333333</v>
      </c>
      <c r="N355" s="43">
        <f t="shared" si="23"/>
        <v>22.5333333333333</v>
      </c>
      <c r="O355" s="44">
        <v>3</v>
      </c>
    </row>
    <row r="356" customHeight="1" spans="1:15">
      <c r="A356" s="37" t="s">
        <v>921</v>
      </c>
      <c r="B356" s="37" t="s">
        <v>922</v>
      </c>
      <c r="C356" s="39" t="s">
        <v>19</v>
      </c>
      <c r="D356" s="38" t="s">
        <v>914</v>
      </c>
      <c r="E356" s="38" t="s">
        <v>915</v>
      </c>
      <c r="F356" s="37" t="s">
        <v>916</v>
      </c>
      <c r="G356" s="37"/>
      <c r="H356" s="37">
        <v>104.5</v>
      </c>
      <c r="I356" s="37">
        <v>56</v>
      </c>
      <c r="J356" s="37">
        <v>160.5</v>
      </c>
      <c r="K356" s="43">
        <f t="shared" si="24"/>
        <v>53.5</v>
      </c>
      <c r="L356" s="44"/>
      <c r="M356" s="43">
        <f t="shared" si="22"/>
        <v>53.5</v>
      </c>
      <c r="N356" s="43">
        <f t="shared" si="23"/>
        <v>21.4</v>
      </c>
      <c r="O356" s="44">
        <v>4</v>
      </c>
    </row>
    <row r="357" customHeight="1" spans="1:15">
      <c r="A357" s="37" t="s">
        <v>923</v>
      </c>
      <c r="B357" s="37" t="s">
        <v>924</v>
      </c>
      <c r="C357" s="39" t="s">
        <v>19</v>
      </c>
      <c r="D357" s="38" t="s">
        <v>914</v>
      </c>
      <c r="E357" s="38" t="s">
        <v>915</v>
      </c>
      <c r="F357" s="37" t="s">
        <v>916</v>
      </c>
      <c r="G357" s="37"/>
      <c r="H357" s="37">
        <v>82</v>
      </c>
      <c r="I357" s="37">
        <v>64.5</v>
      </c>
      <c r="J357" s="37">
        <v>146.5</v>
      </c>
      <c r="K357" s="43">
        <f t="shared" si="24"/>
        <v>48.8333333333333</v>
      </c>
      <c r="L357" s="44"/>
      <c r="M357" s="43">
        <f t="shared" si="22"/>
        <v>48.8333333333333</v>
      </c>
      <c r="N357" s="43">
        <f t="shared" si="23"/>
        <v>19.5333333333333</v>
      </c>
      <c r="O357" s="44">
        <v>5</v>
      </c>
    </row>
    <row r="358" s="24" customFormat="1" customHeight="1" spans="1:44">
      <c r="A358" s="37" t="s">
        <v>925</v>
      </c>
      <c r="B358" s="37" t="s">
        <v>926</v>
      </c>
      <c r="C358" s="39" t="s">
        <v>40</v>
      </c>
      <c r="D358" s="38" t="s">
        <v>914</v>
      </c>
      <c r="E358" s="38" t="s">
        <v>915</v>
      </c>
      <c r="F358" s="37" t="s">
        <v>916</v>
      </c>
      <c r="G358" s="37"/>
      <c r="H358" s="37">
        <v>68</v>
      </c>
      <c r="I358" s="37">
        <v>66.5</v>
      </c>
      <c r="J358" s="37">
        <v>134.5</v>
      </c>
      <c r="K358" s="43">
        <f t="shared" si="24"/>
        <v>44.8333333333333</v>
      </c>
      <c r="L358" s="44"/>
      <c r="M358" s="43">
        <f t="shared" si="22"/>
        <v>44.8333333333333</v>
      </c>
      <c r="N358" s="43">
        <f t="shared" si="23"/>
        <v>17.9333333333333</v>
      </c>
      <c r="O358" s="44">
        <v>6</v>
      </c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</row>
    <row r="359" customHeight="1" spans="1:15">
      <c r="A359" s="37" t="s">
        <v>927</v>
      </c>
      <c r="B359" s="37" t="s">
        <v>928</v>
      </c>
      <c r="C359" s="39" t="s">
        <v>19</v>
      </c>
      <c r="D359" s="38" t="s">
        <v>914</v>
      </c>
      <c r="E359" s="38" t="s">
        <v>929</v>
      </c>
      <c r="F359" s="37" t="s">
        <v>930</v>
      </c>
      <c r="G359" s="37">
        <v>2</v>
      </c>
      <c r="H359" s="37">
        <v>114</v>
      </c>
      <c r="I359" s="37">
        <v>83.5</v>
      </c>
      <c r="J359" s="37">
        <v>197.5</v>
      </c>
      <c r="K359" s="43">
        <f t="shared" si="24"/>
        <v>65.8333333333333</v>
      </c>
      <c r="L359" s="44"/>
      <c r="M359" s="43">
        <f t="shared" si="22"/>
        <v>65.8333333333333</v>
      </c>
      <c r="N359" s="43">
        <f t="shared" ref="N359:N390" si="25">M359*0.4</f>
        <v>26.3333333333333</v>
      </c>
      <c r="O359" s="44">
        <v>1</v>
      </c>
    </row>
    <row r="360" customHeight="1" spans="1:15">
      <c r="A360" s="37" t="s">
        <v>931</v>
      </c>
      <c r="B360" s="37" t="s">
        <v>932</v>
      </c>
      <c r="C360" s="39" t="s">
        <v>19</v>
      </c>
      <c r="D360" s="38" t="s">
        <v>914</v>
      </c>
      <c r="E360" s="38" t="s">
        <v>929</v>
      </c>
      <c r="F360" s="37" t="s">
        <v>930</v>
      </c>
      <c r="G360" s="37"/>
      <c r="H360" s="37">
        <v>102.5</v>
      </c>
      <c r="I360" s="37">
        <v>84.5</v>
      </c>
      <c r="J360" s="37">
        <v>187</v>
      </c>
      <c r="K360" s="43">
        <f t="shared" si="24"/>
        <v>62.3333333333333</v>
      </c>
      <c r="L360" s="44"/>
      <c r="M360" s="43">
        <f t="shared" si="22"/>
        <v>62.3333333333333</v>
      </c>
      <c r="N360" s="43">
        <f t="shared" si="25"/>
        <v>24.9333333333333</v>
      </c>
      <c r="O360" s="44">
        <v>2</v>
      </c>
    </row>
    <row r="361" s="20" customFormat="1" customHeight="1" spans="1:44">
      <c r="A361" s="37" t="s">
        <v>933</v>
      </c>
      <c r="B361" s="37" t="s">
        <v>934</v>
      </c>
      <c r="C361" s="39" t="s">
        <v>19</v>
      </c>
      <c r="D361" s="38" t="s">
        <v>914</v>
      </c>
      <c r="E361" s="38" t="s">
        <v>929</v>
      </c>
      <c r="F361" s="37" t="s">
        <v>930</v>
      </c>
      <c r="G361" s="37"/>
      <c r="H361" s="37">
        <v>99.5</v>
      </c>
      <c r="I361" s="37">
        <v>84</v>
      </c>
      <c r="J361" s="37">
        <v>183.5</v>
      </c>
      <c r="K361" s="43">
        <f t="shared" si="24"/>
        <v>61.1666666666667</v>
      </c>
      <c r="L361" s="44"/>
      <c r="M361" s="43">
        <f t="shared" si="22"/>
        <v>61.1666666666667</v>
      </c>
      <c r="N361" s="43">
        <f t="shared" si="25"/>
        <v>24.4666666666667</v>
      </c>
      <c r="O361" s="44">
        <v>3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</row>
    <row r="362" customHeight="1" spans="1:15">
      <c r="A362" s="37" t="s">
        <v>935</v>
      </c>
      <c r="B362" s="37" t="s">
        <v>936</v>
      </c>
      <c r="C362" s="39" t="s">
        <v>19</v>
      </c>
      <c r="D362" s="38" t="s">
        <v>914</v>
      </c>
      <c r="E362" s="38" t="s">
        <v>929</v>
      </c>
      <c r="F362" s="37" t="s">
        <v>930</v>
      </c>
      <c r="G362" s="37"/>
      <c r="H362" s="37">
        <v>91.5</v>
      </c>
      <c r="I362" s="37">
        <v>89.5</v>
      </c>
      <c r="J362" s="37">
        <v>181</v>
      </c>
      <c r="K362" s="43">
        <f t="shared" si="24"/>
        <v>60.3333333333333</v>
      </c>
      <c r="L362" s="44"/>
      <c r="M362" s="43">
        <f t="shared" si="22"/>
        <v>60.3333333333333</v>
      </c>
      <c r="N362" s="43">
        <f t="shared" si="25"/>
        <v>24.1333333333333</v>
      </c>
      <c r="O362" s="44">
        <v>4</v>
      </c>
    </row>
    <row r="363" s="20" customFormat="1" customHeight="1" spans="1:44">
      <c r="A363" s="37" t="s">
        <v>937</v>
      </c>
      <c r="B363" s="37" t="s">
        <v>938</v>
      </c>
      <c r="C363" s="39" t="s">
        <v>19</v>
      </c>
      <c r="D363" s="38" t="s">
        <v>914</v>
      </c>
      <c r="E363" s="38" t="s">
        <v>929</v>
      </c>
      <c r="F363" s="37" t="s">
        <v>930</v>
      </c>
      <c r="G363" s="37"/>
      <c r="H363" s="37">
        <v>103.5</v>
      </c>
      <c r="I363" s="37">
        <v>74.5</v>
      </c>
      <c r="J363" s="37">
        <v>178</v>
      </c>
      <c r="K363" s="43">
        <f t="shared" si="24"/>
        <v>59.3333333333333</v>
      </c>
      <c r="L363" s="44"/>
      <c r="M363" s="43">
        <f t="shared" si="22"/>
        <v>59.3333333333333</v>
      </c>
      <c r="N363" s="43">
        <f t="shared" si="25"/>
        <v>23.7333333333333</v>
      </c>
      <c r="O363" s="44">
        <v>5</v>
      </c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</row>
    <row r="364" customHeight="1" spans="1:15">
      <c r="A364" s="37" t="s">
        <v>939</v>
      </c>
      <c r="B364" s="37" t="s">
        <v>940</v>
      </c>
      <c r="C364" s="39" t="s">
        <v>19</v>
      </c>
      <c r="D364" s="38" t="s">
        <v>914</v>
      </c>
      <c r="E364" s="38" t="s">
        <v>929</v>
      </c>
      <c r="F364" s="37" t="s">
        <v>930</v>
      </c>
      <c r="G364" s="37"/>
      <c r="H364" s="37">
        <v>106</v>
      </c>
      <c r="I364" s="37">
        <v>69</v>
      </c>
      <c r="J364" s="37">
        <v>175</v>
      </c>
      <c r="K364" s="43">
        <f t="shared" si="24"/>
        <v>58.3333333333333</v>
      </c>
      <c r="L364" s="44"/>
      <c r="M364" s="43">
        <f t="shared" si="22"/>
        <v>58.3333333333333</v>
      </c>
      <c r="N364" s="43">
        <f t="shared" si="25"/>
        <v>23.3333333333333</v>
      </c>
      <c r="O364" s="44">
        <v>6</v>
      </c>
    </row>
    <row r="365" s="19" customFormat="1" customHeight="1" spans="1:44">
      <c r="A365" s="37" t="s">
        <v>941</v>
      </c>
      <c r="B365" s="37" t="s">
        <v>942</v>
      </c>
      <c r="C365" s="39" t="s">
        <v>40</v>
      </c>
      <c r="D365" s="38" t="s">
        <v>914</v>
      </c>
      <c r="E365" s="38" t="s">
        <v>943</v>
      </c>
      <c r="F365" s="37" t="s">
        <v>944</v>
      </c>
      <c r="G365" s="37">
        <v>2</v>
      </c>
      <c r="H365" s="37">
        <v>86.5</v>
      </c>
      <c r="I365" s="37">
        <v>61.5</v>
      </c>
      <c r="J365" s="37">
        <v>148</v>
      </c>
      <c r="K365" s="43">
        <f t="shared" si="24"/>
        <v>49.3333333333333</v>
      </c>
      <c r="L365" s="44"/>
      <c r="M365" s="43">
        <f t="shared" si="22"/>
        <v>49.3333333333333</v>
      </c>
      <c r="N365" s="43">
        <f t="shared" si="25"/>
        <v>19.7333333333333</v>
      </c>
      <c r="O365" s="44">
        <v>1</v>
      </c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</row>
    <row r="366" s="19" customFormat="1" customHeight="1" spans="1:44">
      <c r="A366" s="37" t="s">
        <v>945</v>
      </c>
      <c r="B366" s="37" t="s">
        <v>946</v>
      </c>
      <c r="C366" s="39" t="s">
        <v>40</v>
      </c>
      <c r="D366" s="38" t="s">
        <v>914</v>
      </c>
      <c r="E366" s="38" t="s">
        <v>943</v>
      </c>
      <c r="F366" s="37" t="s">
        <v>944</v>
      </c>
      <c r="G366" s="37"/>
      <c r="H366" s="37">
        <v>64</v>
      </c>
      <c r="I366" s="37">
        <v>70</v>
      </c>
      <c r="J366" s="37">
        <v>134</v>
      </c>
      <c r="K366" s="43">
        <f t="shared" si="24"/>
        <v>44.6666666666667</v>
      </c>
      <c r="L366" s="44"/>
      <c r="M366" s="43">
        <f t="shared" si="22"/>
        <v>44.6666666666667</v>
      </c>
      <c r="N366" s="43">
        <f t="shared" si="25"/>
        <v>17.8666666666667</v>
      </c>
      <c r="O366" s="44">
        <v>2</v>
      </c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</row>
    <row r="367" s="20" customFormat="1" customHeight="1" spans="1:44">
      <c r="A367" s="37" t="s">
        <v>947</v>
      </c>
      <c r="B367" s="37" t="s">
        <v>948</v>
      </c>
      <c r="C367" s="39" t="s">
        <v>19</v>
      </c>
      <c r="D367" s="38" t="s">
        <v>914</v>
      </c>
      <c r="E367" s="38" t="s">
        <v>949</v>
      </c>
      <c r="F367" s="37" t="s">
        <v>950</v>
      </c>
      <c r="G367" s="37">
        <v>1</v>
      </c>
      <c r="H367" s="37">
        <v>89</v>
      </c>
      <c r="I367" s="37">
        <v>92.5</v>
      </c>
      <c r="J367" s="37">
        <v>181.5</v>
      </c>
      <c r="K367" s="43">
        <f t="shared" si="24"/>
        <v>60.5</v>
      </c>
      <c r="L367" s="44"/>
      <c r="M367" s="43">
        <f t="shared" si="22"/>
        <v>60.5</v>
      </c>
      <c r="N367" s="43">
        <f t="shared" si="25"/>
        <v>24.2</v>
      </c>
      <c r="O367" s="44">
        <v>1</v>
      </c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</row>
    <row r="368" s="20" customFormat="1" customHeight="1" spans="1:44">
      <c r="A368" s="37" t="s">
        <v>951</v>
      </c>
      <c r="B368" s="37" t="s">
        <v>952</v>
      </c>
      <c r="C368" s="39" t="s">
        <v>19</v>
      </c>
      <c r="D368" s="38" t="s">
        <v>914</v>
      </c>
      <c r="E368" s="38" t="s">
        <v>949</v>
      </c>
      <c r="F368" s="37" t="s">
        <v>950</v>
      </c>
      <c r="G368" s="37"/>
      <c r="H368" s="37">
        <v>79</v>
      </c>
      <c r="I368" s="37">
        <v>82</v>
      </c>
      <c r="J368" s="37">
        <v>161</v>
      </c>
      <c r="K368" s="43">
        <f t="shared" si="24"/>
        <v>53.6666666666667</v>
      </c>
      <c r="L368" s="44"/>
      <c r="M368" s="43">
        <f t="shared" si="22"/>
        <v>53.6666666666667</v>
      </c>
      <c r="N368" s="43">
        <f t="shared" si="25"/>
        <v>21.4666666666667</v>
      </c>
      <c r="O368" s="44">
        <v>2</v>
      </c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</row>
    <row r="369" s="20" customFormat="1" customHeight="1" spans="1:44">
      <c r="A369" s="37" t="s">
        <v>953</v>
      </c>
      <c r="B369" s="37" t="s">
        <v>954</v>
      </c>
      <c r="C369" s="39" t="s">
        <v>19</v>
      </c>
      <c r="D369" s="38" t="s">
        <v>914</v>
      </c>
      <c r="E369" s="38" t="s">
        <v>949</v>
      </c>
      <c r="F369" s="37" t="s">
        <v>950</v>
      </c>
      <c r="G369" s="37"/>
      <c r="H369" s="37">
        <v>90.5</v>
      </c>
      <c r="I369" s="37">
        <v>67</v>
      </c>
      <c r="J369" s="37">
        <v>157.5</v>
      </c>
      <c r="K369" s="43">
        <f t="shared" si="24"/>
        <v>52.5</v>
      </c>
      <c r="L369" s="44"/>
      <c r="M369" s="43">
        <f t="shared" si="22"/>
        <v>52.5</v>
      </c>
      <c r="N369" s="43">
        <f t="shared" si="25"/>
        <v>21</v>
      </c>
      <c r="O369" s="44">
        <v>3</v>
      </c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</row>
    <row r="370" s="19" customFormat="1" customHeight="1" spans="1:44">
      <c r="A370" s="37" t="s">
        <v>955</v>
      </c>
      <c r="B370" s="37" t="s">
        <v>956</v>
      </c>
      <c r="C370" s="39" t="s">
        <v>19</v>
      </c>
      <c r="D370" s="38" t="s">
        <v>914</v>
      </c>
      <c r="E370" s="38" t="s">
        <v>957</v>
      </c>
      <c r="F370" s="37" t="s">
        <v>958</v>
      </c>
      <c r="G370" s="37">
        <v>1</v>
      </c>
      <c r="H370" s="37">
        <v>95</v>
      </c>
      <c r="I370" s="37">
        <v>72</v>
      </c>
      <c r="J370" s="37">
        <v>167</v>
      </c>
      <c r="K370" s="43">
        <f t="shared" si="24"/>
        <v>55.6666666666667</v>
      </c>
      <c r="L370" s="44"/>
      <c r="M370" s="43">
        <f t="shared" si="22"/>
        <v>55.6666666666667</v>
      </c>
      <c r="N370" s="43">
        <f t="shared" si="25"/>
        <v>22.2666666666667</v>
      </c>
      <c r="O370" s="44">
        <v>1</v>
      </c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</row>
    <row r="371" s="19" customFormat="1" customHeight="1" spans="1:44">
      <c r="A371" s="37" t="s">
        <v>959</v>
      </c>
      <c r="B371" s="37" t="s">
        <v>960</v>
      </c>
      <c r="C371" s="39" t="s">
        <v>40</v>
      </c>
      <c r="D371" s="38" t="s">
        <v>961</v>
      </c>
      <c r="E371" s="38" t="s">
        <v>915</v>
      </c>
      <c r="F371" s="37" t="s">
        <v>962</v>
      </c>
      <c r="G371" s="37">
        <v>1</v>
      </c>
      <c r="H371" s="37">
        <v>106</v>
      </c>
      <c r="I371" s="37">
        <v>78</v>
      </c>
      <c r="J371" s="37">
        <v>184</v>
      </c>
      <c r="K371" s="43">
        <f t="shared" ref="K371:K395" si="26">J371/3</f>
        <v>61.3333333333333</v>
      </c>
      <c r="L371" s="44"/>
      <c r="M371" s="43">
        <f t="shared" si="22"/>
        <v>61.3333333333333</v>
      </c>
      <c r="N371" s="43">
        <f t="shared" si="25"/>
        <v>24.5333333333333</v>
      </c>
      <c r="O371" s="44">
        <v>1</v>
      </c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</row>
    <row r="372" customHeight="1" spans="1:15">
      <c r="A372" s="37" t="s">
        <v>963</v>
      </c>
      <c r="B372" s="37" t="s">
        <v>964</v>
      </c>
      <c r="C372" s="39" t="s">
        <v>19</v>
      </c>
      <c r="D372" s="38" t="s">
        <v>961</v>
      </c>
      <c r="E372" s="38" t="s">
        <v>929</v>
      </c>
      <c r="F372" s="37" t="s">
        <v>965</v>
      </c>
      <c r="G372" s="37">
        <v>2</v>
      </c>
      <c r="H372" s="37">
        <v>120.5</v>
      </c>
      <c r="I372" s="37">
        <v>78</v>
      </c>
      <c r="J372" s="37">
        <v>198.5</v>
      </c>
      <c r="K372" s="43">
        <f t="shared" si="26"/>
        <v>66.1666666666667</v>
      </c>
      <c r="L372" s="44"/>
      <c r="M372" s="43">
        <f t="shared" si="22"/>
        <v>66.1666666666667</v>
      </c>
      <c r="N372" s="43">
        <f t="shared" si="25"/>
        <v>26.4666666666667</v>
      </c>
      <c r="O372" s="44">
        <v>1</v>
      </c>
    </row>
    <row r="373" customHeight="1" spans="1:15">
      <c r="A373" s="37" t="s">
        <v>966</v>
      </c>
      <c r="B373" s="37" t="s">
        <v>967</v>
      </c>
      <c r="C373" s="39" t="s">
        <v>19</v>
      </c>
      <c r="D373" s="38" t="s">
        <v>961</v>
      </c>
      <c r="E373" s="38" t="s">
        <v>929</v>
      </c>
      <c r="F373" s="37" t="s">
        <v>965</v>
      </c>
      <c r="G373" s="37"/>
      <c r="H373" s="37">
        <v>104.5</v>
      </c>
      <c r="I373" s="37">
        <v>85</v>
      </c>
      <c r="J373" s="37">
        <v>189.5</v>
      </c>
      <c r="K373" s="43">
        <f t="shared" si="26"/>
        <v>63.1666666666667</v>
      </c>
      <c r="L373" s="44"/>
      <c r="M373" s="43">
        <f t="shared" si="22"/>
        <v>63.1666666666667</v>
      </c>
      <c r="N373" s="43">
        <f t="shared" si="25"/>
        <v>25.2666666666667</v>
      </c>
      <c r="O373" s="44">
        <v>2</v>
      </c>
    </row>
    <row r="374" customHeight="1" spans="1:15">
      <c r="A374" s="37" t="s">
        <v>968</v>
      </c>
      <c r="B374" s="37" t="s">
        <v>969</v>
      </c>
      <c r="C374" s="39" t="s">
        <v>19</v>
      </c>
      <c r="D374" s="38" t="s">
        <v>961</v>
      </c>
      <c r="E374" s="38" t="s">
        <v>929</v>
      </c>
      <c r="F374" s="37" t="s">
        <v>965</v>
      </c>
      <c r="G374" s="37"/>
      <c r="H374" s="37">
        <v>98</v>
      </c>
      <c r="I374" s="37">
        <v>86.5</v>
      </c>
      <c r="J374" s="37">
        <v>184.5</v>
      </c>
      <c r="K374" s="43">
        <f t="shared" si="26"/>
        <v>61.5</v>
      </c>
      <c r="L374" s="44"/>
      <c r="M374" s="43">
        <f t="shared" si="22"/>
        <v>61.5</v>
      </c>
      <c r="N374" s="43">
        <f t="shared" si="25"/>
        <v>24.6</v>
      </c>
      <c r="O374" s="44">
        <v>3</v>
      </c>
    </row>
    <row r="375" customHeight="1" spans="1:15">
      <c r="A375" s="37" t="s">
        <v>970</v>
      </c>
      <c r="B375" s="37" t="s">
        <v>971</v>
      </c>
      <c r="C375" s="39" t="s">
        <v>19</v>
      </c>
      <c r="D375" s="38" t="s">
        <v>961</v>
      </c>
      <c r="E375" s="38" t="s">
        <v>929</v>
      </c>
      <c r="F375" s="37" t="s">
        <v>965</v>
      </c>
      <c r="G375" s="37"/>
      <c r="H375" s="37">
        <v>100.5</v>
      </c>
      <c r="I375" s="37">
        <v>82.5</v>
      </c>
      <c r="J375" s="37">
        <v>183</v>
      </c>
      <c r="K375" s="43">
        <f t="shared" si="26"/>
        <v>61</v>
      </c>
      <c r="L375" s="44"/>
      <c r="M375" s="43">
        <f t="shared" si="22"/>
        <v>61</v>
      </c>
      <c r="N375" s="43">
        <f t="shared" si="25"/>
        <v>24.4</v>
      </c>
      <c r="O375" s="44">
        <v>4</v>
      </c>
    </row>
    <row r="376" customHeight="1" spans="1:15">
      <c r="A376" s="37" t="s">
        <v>972</v>
      </c>
      <c r="B376" s="37" t="s">
        <v>973</v>
      </c>
      <c r="C376" s="39" t="s">
        <v>19</v>
      </c>
      <c r="D376" s="38" t="s">
        <v>961</v>
      </c>
      <c r="E376" s="38" t="s">
        <v>929</v>
      </c>
      <c r="F376" s="37" t="s">
        <v>965</v>
      </c>
      <c r="G376" s="37"/>
      <c r="H376" s="37">
        <v>99</v>
      </c>
      <c r="I376" s="37">
        <v>80.5</v>
      </c>
      <c r="J376" s="37">
        <v>179.5</v>
      </c>
      <c r="K376" s="43">
        <f t="shared" si="26"/>
        <v>59.8333333333333</v>
      </c>
      <c r="L376" s="44"/>
      <c r="M376" s="43">
        <f t="shared" si="22"/>
        <v>59.8333333333333</v>
      </c>
      <c r="N376" s="43">
        <f t="shared" si="25"/>
        <v>23.9333333333333</v>
      </c>
      <c r="O376" s="44">
        <v>5</v>
      </c>
    </row>
    <row r="377" s="20" customFormat="1" customHeight="1" spans="1:44">
      <c r="A377" s="37" t="s">
        <v>974</v>
      </c>
      <c r="B377" s="37" t="s">
        <v>975</v>
      </c>
      <c r="C377" s="39" t="s">
        <v>19</v>
      </c>
      <c r="D377" s="38" t="s">
        <v>961</v>
      </c>
      <c r="E377" s="38" t="s">
        <v>929</v>
      </c>
      <c r="F377" s="37" t="s">
        <v>965</v>
      </c>
      <c r="G377" s="37"/>
      <c r="H377" s="37">
        <v>92.5</v>
      </c>
      <c r="I377" s="37">
        <v>82</v>
      </c>
      <c r="J377" s="37">
        <v>174.5</v>
      </c>
      <c r="K377" s="43">
        <f t="shared" si="26"/>
        <v>58.1666666666667</v>
      </c>
      <c r="L377" s="44"/>
      <c r="M377" s="43">
        <f t="shared" si="22"/>
        <v>58.1666666666667</v>
      </c>
      <c r="N377" s="43">
        <f t="shared" si="25"/>
        <v>23.2666666666667</v>
      </c>
      <c r="O377" s="44">
        <v>6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</row>
    <row r="378" customHeight="1" spans="1:15">
      <c r="A378" s="37" t="s">
        <v>976</v>
      </c>
      <c r="B378" s="37" t="s">
        <v>977</v>
      </c>
      <c r="C378" s="39" t="s">
        <v>19</v>
      </c>
      <c r="D378" s="38" t="s">
        <v>961</v>
      </c>
      <c r="E378" s="38" t="s">
        <v>978</v>
      </c>
      <c r="F378" s="37" t="s">
        <v>979</v>
      </c>
      <c r="G378" s="37">
        <v>2</v>
      </c>
      <c r="H378" s="37">
        <v>100.5</v>
      </c>
      <c r="I378" s="37">
        <v>89</v>
      </c>
      <c r="J378" s="37">
        <v>189.5</v>
      </c>
      <c r="K378" s="43">
        <f t="shared" si="26"/>
        <v>63.1666666666667</v>
      </c>
      <c r="L378" s="44"/>
      <c r="M378" s="43">
        <f t="shared" si="22"/>
        <v>63.1666666666667</v>
      </c>
      <c r="N378" s="43">
        <f t="shared" si="25"/>
        <v>25.2666666666667</v>
      </c>
      <c r="O378" s="44">
        <v>1</v>
      </c>
    </row>
    <row r="379" customHeight="1" spans="1:15">
      <c r="A379" s="37" t="s">
        <v>980</v>
      </c>
      <c r="B379" s="37" t="s">
        <v>981</v>
      </c>
      <c r="C379" s="39" t="s">
        <v>19</v>
      </c>
      <c r="D379" s="38" t="s">
        <v>961</v>
      </c>
      <c r="E379" s="38" t="s">
        <v>978</v>
      </c>
      <c r="F379" s="37" t="s">
        <v>979</v>
      </c>
      <c r="G379" s="37"/>
      <c r="H379" s="37">
        <v>95.5</v>
      </c>
      <c r="I379" s="37">
        <v>84</v>
      </c>
      <c r="J379" s="37">
        <v>179.5</v>
      </c>
      <c r="K379" s="43">
        <f t="shared" si="26"/>
        <v>59.8333333333333</v>
      </c>
      <c r="L379" s="44"/>
      <c r="M379" s="43">
        <f t="shared" si="22"/>
        <v>59.8333333333333</v>
      </c>
      <c r="N379" s="43">
        <f t="shared" si="25"/>
        <v>23.9333333333333</v>
      </c>
      <c r="O379" s="44">
        <v>2</v>
      </c>
    </row>
    <row r="380" customHeight="1" spans="1:15">
      <c r="A380" s="37" t="s">
        <v>982</v>
      </c>
      <c r="B380" s="37" t="s">
        <v>222</v>
      </c>
      <c r="C380" s="39" t="s">
        <v>19</v>
      </c>
      <c r="D380" s="38" t="s">
        <v>961</v>
      </c>
      <c r="E380" s="38" t="s">
        <v>978</v>
      </c>
      <c r="F380" s="37" t="s">
        <v>979</v>
      </c>
      <c r="G380" s="37"/>
      <c r="H380" s="37">
        <v>85.5</v>
      </c>
      <c r="I380" s="37">
        <v>85.5</v>
      </c>
      <c r="J380" s="37">
        <v>171</v>
      </c>
      <c r="K380" s="43">
        <f t="shared" si="26"/>
        <v>57</v>
      </c>
      <c r="L380" s="44"/>
      <c r="M380" s="43">
        <f t="shared" si="22"/>
        <v>57</v>
      </c>
      <c r="N380" s="43">
        <f t="shared" si="25"/>
        <v>22.8</v>
      </c>
      <c r="O380" s="44">
        <v>3</v>
      </c>
    </row>
    <row r="381" customHeight="1" spans="1:15">
      <c r="A381" s="37" t="s">
        <v>983</v>
      </c>
      <c r="B381" s="37" t="s">
        <v>984</v>
      </c>
      <c r="C381" s="39" t="s">
        <v>40</v>
      </c>
      <c r="D381" s="38" t="s">
        <v>961</v>
      </c>
      <c r="E381" s="38" t="s">
        <v>978</v>
      </c>
      <c r="F381" s="37" t="s">
        <v>979</v>
      </c>
      <c r="G381" s="37"/>
      <c r="H381" s="37">
        <v>89.5</v>
      </c>
      <c r="I381" s="37">
        <v>71.5</v>
      </c>
      <c r="J381" s="37">
        <v>161</v>
      </c>
      <c r="K381" s="43">
        <f t="shared" si="26"/>
        <v>53.6666666666667</v>
      </c>
      <c r="L381" s="44"/>
      <c r="M381" s="43">
        <f t="shared" si="22"/>
        <v>53.6666666666667</v>
      </c>
      <c r="N381" s="43">
        <f t="shared" si="25"/>
        <v>21.4666666666667</v>
      </c>
      <c r="O381" s="44">
        <v>4</v>
      </c>
    </row>
    <row r="382" s="20" customFormat="1" customHeight="1" spans="1:44">
      <c r="A382" s="37" t="s">
        <v>985</v>
      </c>
      <c r="B382" s="37" t="s">
        <v>986</v>
      </c>
      <c r="C382" s="39" t="s">
        <v>40</v>
      </c>
      <c r="D382" s="38" t="s">
        <v>961</v>
      </c>
      <c r="E382" s="38" t="s">
        <v>978</v>
      </c>
      <c r="F382" s="37" t="s">
        <v>979</v>
      </c>
      <c r="G382" s="37"/>
      <c r="H382" s="37">
        <v>82.5</v>
      </c>
      <c r="I382" s="37">
        <v>78.5</v>
      </c>
      <c r="J382" s="37">
        <v>161</v>
      </c>
      <c r="K382" s="43">
        <f t="shared" si="26"/>
        <v>53.6666666666667</v>
      </c>
      <c r="L382" s="44"/>
      <c r="M382" s="43">
        <f t="shared" si="22"/>
        <v>53.6666666666667</v>
      </c>
      <c r="N382" s="43">
        <f t="shared" si="25"/>
        <v>21.4666666666667</v>
      </c>
      <c r="O382" s="44">
        <v>4</v>
      </c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</row>
    <row r="383" s="20" customFormat="1" customHeight="1" spans="1:44">
      <c r="A383" s="37" t="s">
        <v>987</v>
      </c>
      <c r="B383" s="37" t="s">
        <v>988</v>
      </c>
      <c r="C383" s="39" t="s">
        <v>19</v>
      </c>
      <c r="D383" s="38" t="s">
        <v>961</v>
      </c>
      <c r="E383" s="38" t="s">
        <v>978</v>
      </c>
      <c r="F383" s="37" t="s">
        <v>979</v>
      </c>
      <c r="G383" s="37"/>
      <c r="H383" s="37">
        <v>83.5</v>
      </c>
      <c r="I383" s="37">
        <v>76.5</v>
      </c>
      <c r="J383" s="37">
        <v>160</v>
      </c>
      <c r="K383" s="43">
        <f t="shared" si="26"/>
        <v>53.3333333333333</v>
      </c>
      <c r="L383" s="44"/>
      <c r="M383" s="43">
        <f t="shared" ref="M383:M446" si="27">K383+L383</f>
        <v>53.3333333333333</v>
      </c>
      <c r="N383" s="43">
        <f t="shared" si="25"/>
        <v>21.3333333333333</v>
      </c>
      <c r="O383" s="44">
        <v>6</v>
      </c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</row>
    <row r="384" customHeight="1" spans="1:15">
      <c r="A384" s="37" t="s">
        <v>989</v>
      </c>
      <c r="B384" s="37" t="s">
        <v>990</v>
      </c>
      <c r="C384" s="39" t="s">
        <v>19</v>
      </c>
      <c r="D384" s="38" t="s">
        <v>961</v>
      </c>
      <c r="E384" s="38" t="s">
        <v>949</v>
      </c>
      <c r="F384" s="37" t="s">
        <v>991</v>
      </c>
      <c r="G384" s="37">
        <v>2</v>
      </c>
      <c r="H384" s="37">
        <v>98.5</v>
      </c>
      <c r="I384" s="37">
        <v>75.5</v>
      </c>
      <c r="J384" s="37">
        <v>174</v>
      </c>
      <c r="K384" s="43">
        <f t="shared" si="26"/>
        <v>58</v>
      </c>
      <c r="L384" s="44">
        <v>5</v>
      </c>
      <c r="M384" s="43">
        <f t="shared" si="27"/>
        <v>63</v>
      </c>
      <c r="N384" s="43">
        <f t="shared" si="25"/>
        <v>25.2</v>
      </c>
      <c r="O384" s="44">
        <v>1</v>
      </c>
    </row>
    <row r="385" customHeight="1" spans="1:15">
      <c r="A385" s="37" t="s">
        <v>992</v>
      </c>
      <c r="B385" s="37" t="s">
        <v>993</v>
      </c>
      <c r="C385" s="39" t="s">
        <v>19</v>
      </c>
      <c r="D385" s="38" t="s">
        <v>961</v>
      </c>
      <c r="E385" s="38" t="s">
        <v>949</v>
      </c>
      <c r="F385" s="37" t="s">
        <v>991</v>
      </c>
      <c r="G385" s="37"/>
      <c r="H385" s="37">
        <v>95.5</v>
      </c>
      <c r="I385" s="37">
        <v>91</v>
      </c>
      <c r="J385" s="37">
        <v>186.5</v>
      </c>
      <c r="K385" s="43">
        <f t="shared" si="26"/>
        <v>62.1666666666667</v>
      </c>
      <c r="L385" s="44"/>
      <c r="M385" s="43">
        <f t="shared" si="27"/>
        <v>62.1666666666667</v>
      </c>
      <c r="N385" s="43">
        <f t="shared" si="25"/>
        <v>24.8666666666667</v>
      </c>
      <c r="O385" s="44">
        <v>2</v>
      </c>
    </row>
    <row r="386" customHeight="1" spans="1:15">
      <c r="A386" s="37" t="s">
        <v>994</v>
      </c>
      <c r="B386" s="37" t="s">
        <v>995</v>
      </c>
      <c r="C386" s="39" t="s">
        <v>19</v>
      </c>
      <c r="D386" s="38" t="s">
        <v>961</v>
      </c>
      <c r="E386" s="38" t="s">
        <v>949</v>
      </c>
      <c r="F386" s="37" t="s">
        <v>991</v>
      </c>
      <c r="G386" s="37"/>
      <c r="H386" s="37">
        <v>104</v>
      </c>
      <c r="I386" s="37">
        <v>80</v>
      </c>
      <c r="J386" s="37">
        <v>184</v>
      </c>
      <c r="K386" s="43">
        <f t="shared" si="26"/>
        <v>61.3333333333333</v>
      </c>
      <c r="L386" s="44"/>
      <c r="M386" s="43">
        <f t="shared" si="27"/>
        <v>61.3333333333333</v>
      </c>
      <c r="N386" s="43">
        <f t="shared" si="25"/>
        <v>24.5333333333333</v>
      </c>
      <c r="O386" s="44">
        <v>3</v>
      </c>
    </row>
    <row r="387" customHeight="1" spans="1:15">
      <c r="A387" s="37" t="s">
        <v>996</v>
      </c>
      <c r="B387" s="37" t="s">
        <v>997</v>
      </c>
      <c r="C387" s="39" t="s">
        <v>19</v>
      </c>
      <c r="D387" s="38" t="s">
        <v>961</v>
      </c>
      <c r="E387" s="38" t="s">
        <v>949</v>
      </c>
      <c r="F387" s="37" t="s">
        <v>991</v>
      </c>
      <c r="G387" s="37"/>
      <c r="H387" s="37">
        <v>91.5</v>
      </c>
      <c r="I387" s="37">
        <v>84</v>
      </c>
      <c r="J387" s="37">
        <v>175.5</v>
      </c>
      <c r="K387" s="43">
        <f t="shared" si="26"/>
        <v>58.5</v>
      </c>
      <c r="L387" s="44"/>
      <c r="M387" s="43">
        <f t="shared" si="27"/>
        <v>58.5</v>
      </c>
      <c r="N387" s="43">
        <f t="shared" si="25"/>
        <v>23.4</v>
      </c>
      <c r="O387" s="44">
        <v>4</v>
      </c>
    </row>
    <row r="388" customHeight="1" spans="1:15">
      <c r="A388" s="37" t="s">
        <v>998</v>
      </c>
      <c r="B388" s="37" t="s">
        <v>999</v>
      </c>
      <c r="C388" s="39" t="s">
        <v>19</v>
      </c>
      <c r="D388" s="38" t="s">
        <v>961</v>
      </c>
      <c r="E388" s="38" t="s">
        <v>949</v>
      </c>
      <c r="F388" s="37" t="s">
        <v>991</v>
      </c>
      <c r="G388" s="37"/>
      <c r="H388" s="37">
        <v>95.5</v>
      </c>
      <c r="I388" s="37">
        <v>77.5</v>
      </c>
      <c r="J388" s="37">
        <v>173</v>
      </c>
      <c r="K388" s="43">
        <f t="shared" si="26"/>
        <v>57.6666666666667</v>
      </c>
      <c r="L388" s="44"/>
      <c r="M388" s="43">
        <f t="shared" si="27"/>
        <v>57.6666666666667</v>
      </c>
      <c r="N388" s="43">
        <f t="shared" si="25"/>
        <v>23.0666666666667</v>
      </c>
      <c r="O388" s="44">
        <v>5</v>
      </c>
    </row>
    <row r="389" customHeight="1" spans="1:15">
      <c r="A389" s="37" t="s">
        <v>1000</v>
      </c>
      <c r="B389" s="37" t="s">
        <v>1001</v>
      </c>
      <c r="C389" s="39" t="s">
        <v>19</v>
      </c>
      <c r="D389" s="38" t="s">
        <v>961</v>
      </c>
      <c r="E389" s="38" t="s">
        <v>949</v>
      </c>
      <c r="F389" s="37" t="s">
        <v>991</v>
      </c>
      <c r="G389" s="37"/>
      <c r="H389" s="37">
        <v>90</v>
      </c>
      <c r="I389" s="37">
        <v>83</v>
      </c>
      <c r="J389" s="37">
        <v>173</v>
      </c>
      <c r="K389" s="43">
        <f t="shared" si="26"/>
        <v>57.6666666666667</v>
      </c>
      <c r="L389" s="44"/>
      <c r="M389" s="43">
        <f t="shared" si="27"/>
        <v>57.6666666666667</v>
      </c>
      <c r="N389" s="43">
        <f t="shared" si="25"/>
        <v>23.0666666666667</v>
      </c>
      <c r="O389" s="44">
        <v>5</v>
      </c>
    </row>
    <row r="390" s="20" customFormat="1" customHeight="1" spans="1:44">
      <c r="A390" s="37" t="s">
        <v>1002</v>
      </c>
      <c r="B390" s="37" t="s">
        <v>1003</v>
      </c>
      <c r="C390" s="39" t="s">
        <v>19</v>
      </c>
      <c r="D390" s="38" t="s">
        <v>1004</v>
      </c>
      <c r="E390" s="38" t="s">
        <v>1005</v>
      </c>
      <c r="F390" s="37" t="s">
        <v>1006</v>
      </c>
      <c r="G390" s="37">
        <v>1</v>
      </c>
      <c r="H390" s="37">
        <v>103.5</v>
      </c>
      <c r="I390" s="37">
        <v>93</v>
      </c>
      <c r="J390" s="37">
        <v>196.5</v>
      </c>
      <c r="K390" s="43">
        <f t="shared" si="26"/>
        <v>65.5</v>
      </c>
      <c r="L390" s="44"/>
      <c r="M390" s="43">
        <f t="shared" si="27"/>
        <v>65.5</v>
      </c>
      <c r="N390" s="43">
        <f t="shared" si="25"/>
        <v>26.2</v>
      </c>
      <c r="O390" s="44">
        <v>1</v>
      </c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</row>
    <row r="391" s="20" customFormat="1" customHeight="1" spans="1:44">
      <c r="A391" s="37" t="s">
        <v>1007</v>
      </c>
      <c r="B391" s="37" t="s">
        <v>1008</v>
      </c>
      <c r="C391" s="39" t="s">
        <v>19</v>
      </c>
      <c r="D391" s="38" t="s">
        <v>1004</v>
      </c>
      <c r="E391" s="38" t="s">
        <v>1005</v>
      </c>
      <c r="F391" s="37" t="s">
        <v>1006</v>
      </c>
      <c r="G391" s="37"/>
      <c r="H391" s="37">
        <v>83</v>
      </c>
      <c r="I391" s="37">
        <v>73</v>
      </c>
      <c r="J391" s="37">
        <v>156</v>
      </c>
      <c r="K391" s="43">
        <f t="shared" si="26"/>
        <v>52</v>
      </c>
      <c r="L391" s="44"/>
      <c r="M391" s="43">
        <f t="shared" si="27"/>
        <v>52</v>
      </c>
      <c r="N391" s="43">
        <f t="shared" ref="N391:N422" si="28">M391*0.4</f>
        <v>20.8</v>
      </c>
      <c r="O391" s="44">
        <v>2</v>
      </c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</row>
    <row r="392" s="24" customFormat="1" customHeight="1" spans="1:44">
      <c r="A392" s="37" t="s">
        <v>1009</v>
      </c>
      <c r="B392" s="37" t="s">
        <v>1010</v>
      </c>
      <c r="C392" s="39" t="s">
        <v>19</v>
      </c>
      <c r="D392" s="38" t="s">
        <v>1004</v>
      </c>
      <c r="E392" s="38" t="s">
        <v>1005</v>
      </c>
      <c r="F392" s="37" t="s">
        <v>1006</v>
      </c>
      <c r="G392" s="37"/>
      <c r="H392" s="37">
        <v>82.5</v>
      </c>
      <c r="I392" s="37">
        <v>67.5</v>
      </c>
      <c r="J392" s="37">
        <v>150</v>
      </c>
      <c r="K392" s="43">
        <f t="shared" si="26"/>
        <v>50</v>
      </c>
      <c r="L392" s="44"/>
      <c r="M392" s="43">
        <f t="shared" si="27"/>
        <v>50</v>
      </c>
      <c r="N392" s="43">
        <f t="shared" si="28"/>
        <v>20</v>
      </c>
      <c r="O392" s="44">
        <v>3</v>
      </c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</row>
    <row r="393" s="24" customFormat="1" customHeight="1" spans="1:44">
      <c r="A393" s="37" t="s">
        <v>1011</v>
      </c>
      <c r="B393" s="37" t="s">
        <v>1012</v>
      </c>
      <c r="C393" s="39" t="s">
        <v>19</v>
      </c>
      <c r="D393" s="38" t="s">
        <v>1004</v>
      </c>
      <c r="E393" s="38" t="s">
        <v>1013</v>
      </c>
      <c r="F393" s="37" t="s">
        <v>1014</v>
      </c>
      <c r="G393" s="37">
        <v>1</v>
      </c>
      <c r="H393" s="37">
        <v>96.5</v>
      </c>
      <c r="I393" s="37">
        <v>90.5</v>
      </c>
      <c r="J393" s="37">
        <v>187</v>
      </c>
      <c r="K393" s="43">
        <f t="shared" si="26"/>
        <v>62.3333333333333</v>
      </c>
      <c r="L393" s="44"/>
      <c r="M393" s="43">
        <f t="shared" si="27"/>
        <v>62.3333333333333</v>
      </c>
      <c r="N393" s="43">
        <f t="shared" si="28"/>
        <v>24.9333333333333</v>
      </c>
      <c r="O393" s="44">
        <v>1</v>
      </c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</row>
    <row r="394" customHeight="1" spans="1:15">
      <c r="A394" s="37" t="s">
        <v>1015</v>
      </c>
      <c r="B394" s="37" t="s">
        <v>1016</v>
      </c>
      <c r="C394" s="39" t="s">
        <v>40</v>
      </c>
      <c r="D394" s="38" t="s">
        <v>1004</v>
      </c>
      <c r="E394" s="38" t="s">
        <v>1017</v>
      </c>
      <c r="F394" s="37" t="s">
        <v>1018</v>
      </c>
      <c r="G394" s="37">
        <v>1</v>
      </c>
      <c r="H394" s="37">
        <v>78.5</v>
      </c>
      <c r="I394" s="37">
        <v>62.5</v>
      </c>
      <c r="J394" s="37">
        <v>141</v>
      </c>
      <c r="K394" s="43">
        <f t="shared" si="26"/>
        <v>47</v>
      </c>
      <c r="L394" s="44"/>
      <c r="M394" s="43">
        <f t="shared" si="27"/>
        <v>47</v>
      </c>
      <c r="N394" s="43">
        <f t="shared" si="28"/>
        <v>18.8</v>
      </c>
      <c r="O394" s="44">
        <v>1</v>
      </c>
    </row>
    <row r="395" s="19" customFormat="1" customHeight="1" spans="1:44">
      <c r="A395" s="37" t="s">
        <v>1019</v>
      </c>
      <c r="B395" s="37" t="s">
        <v>1020</v>
      </c>
      <c r="C395" s="39" t="s">
        <v>40</v>
      </c>
      <c r="D395" s="38" t="s">
        <v>1004</v>
      </c>
      <c r="E395" s="38" t="s">
        <v>1017</v>
      </c>
      <c r="F395" s="37" t="s">
        <v>1018</v>
      </c>
      <c r="G395" s="37"/>
      <c r="H395" s="37">
        <v>79.5</v>
      </c>
      <c r="I395" s="37">
        <v>61</v>
      </c>
      <c r="J395" s="37">
        <v>140.5</v>
      </c>
      <c r="K395" s="43">
        <f t="shared" si="26"/>
        <v>46.8333333333333</v>
      </c>
      <c r="L395" s="44"/>
      <c r="M395" s="43">
        <f t="shared" si="27"/>
        <v>46.8333333333333</v>
      </c>
      <c r="N395" s="43">
        <f t="shared" si="28"/>
        <v>18.7333333333333</v>
      </c>
      <c r="O395" s="44">
        <v>2</v>
      </c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</row>
    <row r="396" s="20" customFormat="1" customHeight="1" spans="1:44">
      <c r="A396" s="37" t="s">
        <v>1021</v>
      </c>
      <c r="B396" s="37" t="s">
        <v>1022</v>
      </c>
      <c r="C396" s="39" t="s">
        <v>19</v>
      </c>
      <c r="D396" s="38" t="s">
        <v>1023</v>
      </c>
      <c r="E396" s="38" t="s">
        <v>1024</v>
      </c>
      <c r="F396" s="37" t="s">
        <v>1025</v>
      </c>
      <c r="G396" s="37">
        <v>1</v>
      </c>
      <c r="H396" s="37">
        <v>89</v>
      </c>
      <c r="I396" s="37">
        <v>63.5</v>
      </c>
      <c r="J396" s="37">
        <v>152.5</v>
      </c>
      <c r="K396" s="43">
        <f t="shared" ref="K396:K433" si="29">J396/3</f>
        <v>50.8333333333333</v>
      </c>
      <c r="L396" s="44"/>
      <c r="M396" s="43">
        <f t="shared" si="27"/>
        <v>50.8333333333333</v>
      </c>
      <c r="N396" s="43">
        <f t="shared" si="28"/>
        <v>20.3333333333333</v>
      </c>
      <c r="O396" s="44">
        <v>1</v>
      </c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</row>
    <row r="397" customHeight="1" spans="1:15">
      <c r="A397" s="37" t="s">
        <v>1026</v>
      </c>
      <c r="B397" s="37" t="s">
        <v>1027</v>
      </c>
      <c r="C397" s="39" t="s">
        <v>19</v>
      </c>
      <c r="D397" s="38" t="s">
        <v>1023</v>
      </c>
      <c r="E397" s="38" t="s">
        <v>1024</v>
      </c>
      <c r="F397" s="37" t="s">
        <v>1025</v>
      </c>
      <c r="G397" s="37"/>
      <c r="H397" s="37">
        <v>70</v>
      </c>
      <c r="I397" s="37">
        <v>78.5</v>
      </c>
      <c r="J397" s="37">
        <v>148.5</v>
      </c>
      <c r="K397" s="43">
        <f t="shared" si="29"/>
        <v>49.5</v>
      </c>
      <c r="L397" s="44"/>
      <c r="M397" s="43">
        <f t="shared" si="27"/>
        <v>49.5</v>
      </c>
      <c r="N397" s="43">
        <f t="shared" si="28"/>
        <v>19.8</v>
      </c>
      <c r="O397" s="44">
        <v>2</v>
      </c>
    </row>
    <row r="398" customHeight="1" spans="1:15">
      <c r="A398" s="37" t="s">
        <v>1028</v>
      </c>
      <c r="B398" s="37" t="s">
        <v>1029</v>
      </c>
      <c r="C398" s="39" t="s">
        <v>19</v>
      </c>
      <c r="D398" s="38" t="s">
        <v>1023</v>
      </c>
      <c r="E398" s="38" t="s">
        <v>1024</v>
      </c>
      <c r="F398" s="37" t="s">
        <v>1025</v>
      </c>
      <c r="G398" s="37"/>
      <c r="H398" s="37">
        <v>74.5</v>
      </c>
      <c r="I398" s="37">
        <v>71.5</v>
      </c>
      <c r="J398" s="37">
        <v>146</v>
      </c>
      <c r="K398" s="43">
        <f t="shared" si="29"/>
        <v>48.6666666666667</v>
      </c>
      <c r="L398" s="44"/>
      <c r="M398" s="43">
        <f t="shared" si="27"/>
        <v>48.6666666666667</v>
      </c>
      <c r="N398" s="43">
        <f t="shared" si="28"/>
        <v>19.4666666666667</v>
      </c>
      <c r="O398" s="44">
        <v>3</v>
      </c>
    </row>
    <row r="399" customHeight="1" spans="1:15">
      <c r="A399" s="37" t="s">
        <v>1030</v>
      </c>
      <c r="B399" s="37" t="s">
        <v>1031</v>
      </c>
      <c r="C399" s="39" t="s">
        <v>19</v>
      </c>
      <c r="D399" s="38" t="s">
        <v>1023</v>
      </c>
      <c r="E399" s="38" t="s">
        <v>1032</v>
      </c>
      <c r="F399" s="37" t="s">
        <v>1033</v>
      </c>
      <c r="G399" s="37">
        <v>1</v>
      </c>
      <c r="H399" s="37">
        <v>87.5</v>
      </c>
      <c r="I399" s="37">
        <v>80</v>
      </c>
      <c r="J399" s="37">
        <v>167.5</v>
      </c>
      <c r="K399" s="43">
        <f t="shared" si="29"/>
        <v>55.8333333333333</v>
      </c>
      <c r="L399" s="44"/>
      <c r="M399" s="43">
        <f t="shared" si="27"/>
        <v>55.8333333333333</v>
      </c>
      <c r="N399" s="43">
        <f t="shared" si="28"/>
        <v>22.3333333333333</v>
      </c>
      <c r="O399" s="44">
        <v>1</v>
      </c>
    </row>
    <row r="400" customHeight="1" spans="1:15">
      <c r="A400" s="37" t="s">
        <v>1034</v>
      </c>
      <c r="B400" s="37" t="s">
        <v>1035</v>
      </c>
      <c r="C400" s="39" t="s">
        <v>19</v>
      </c>
      <c r="D400" s="38" t="s">
        <v>1023</v>
      </c>
      <c r="E400" s="38" t="s">
        <v>1032</v>
      </c>
      <c r="F400" s="37" t="s">
        <v>1033</v>
      </c>
      <c r="G400" s="37"/>
      <c r="H400" s="37">
        <v>91</v>
      </c>
      <c r="I400" s="37">
        <v>67.5</v>
      </c>
      <c r="J400" s="37">
        <v>158.5</v>
      </c>
      <c r="K400" s="43">
        <f t="shared" si="29"/>
        <v>52.8333333333333</v>
      </c>
      <c r="L400" s="44"/>
      <c r="M400" s="43">
        <f t="shared" si="27"/>
        <v>52.8333333333333</v>
      </c>
      <c r="N400" s="43">
        <f t="shared" si="28"/>
        <v>21.1333333333333</v>
      </c>
      <c r="O400" s="44">
        <v>2</v>
      </c>
    </row>
    <row r="401" customHeight="1" spans="1:15">
      <c r="A401" s="37" t="s">
        <v>1036</v>
      </c>
      <c r="B401" s="37" t="s">
        <v>1037</v>
      </c>
      <c r="C401" s="39" t="s">
        <v>19</v>
      </c>
      <c r="D401" s="38" t="s">
        <v>1023</v>
      </c>
      <c r="E401" s="38" t="s">
        <v>1032</v>
      </c>
      <c r="F401" s="37" t="s">
        <v>1033</v>
      </c>
      <c r="G401" s="37"/>
      <c r="H401" s="37">
        <v>94.5</v>
      </c>
      <c r="I401" s="37">
        <v>61</v>
      </c>
      <c r="J401" s="37">
        <v>155.5</v>
      </c>
      <c r="K401" s="43">
        <f t="shared" si="29"/>
        <v>51.8333333333333</v>
      </c>
      <c r="L401" s="44"/>
      <c r="M401" s="43">
        <f t="shared" si="27"/>
        <v>51.8333333333333</v>
      </c>
      <c r="N401" s="43">
        <f t="shared" si="28"/>
        <v>20.7333333333333</v>
      </c>
      <c r="O401" s="44">
        <v>3</v>
      </c>
    </row>
    <row r="402" s="20" customFormat="1" customHeight="1" spans="1:44">
      <c r="A402" s="37" t="s">
        <v>1038</v>
      </c>
      <c r="B402" s="37" t="s">
        <v>1039</v>
      </c>
      <c r="C402" s="39" t="s">
        <v>19</v>
      </c>
      <c r="D402" s="38" t="s">
        <v>1023</v>
      </c>
      <c r="E402" s="38" t="s">
        <v>1040</v>
      </c>
      <c r="F402" s="37" t="s">
        <v>1041</v>
      </c>
      <c r="G402" s="37">
        <v>1</v>
      </c>
      <c r="H402" s="37">
        <v>81.5</v>
      </c>
      <c r="I402" s="37">
        <v>96.5</v>
      </c>
      <c r="J402" s="37">
        <v>178</v>
      </c>
      <c r="K402" s="43">
        <f t="shared" si="29"/>
        <v>59.3333333333333</v>
      </c>
      <c r="L402" s="44"/>
      <c r="M402" s="43">
        <f t="shared" si="27"/>
        <v>59.3333333333333</v>
      </c>
      <c r="N402" s="43">
        <f t="shared" si="28"/>
        <v>23.7333333333333</v>
      </c>
      <c r="O402" s="44">
        <v>1</v>
      </c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</row>
    <row r="403" s="20" customFormat="1" customHeight="1" spans="1:44">
      <c r="A403" s="37" t="s">
        <v>1042</v>
      </c>
      <c r="B403" s="37" t="s">
        <v>1043</v>
      </c>
      <c r="C403" s="39" t="s">
        <v>19</v>
      </c>
      <c r="D403" s="38" t="s">
        <v>1023</v>
      </c>
      <c r="E403" s="38" t="s">
        <v>1040</v>
      </c>
      <c r="F403" s="37" t="s">
        <v>1041</v>
      </c>
      <c r="G403" s="37"/>
      <c r="H403" s="37">
        <v>91</v>
      </c>
      <c r="I403" s="37">
        <v>84.5</v>
      </c>
      <c r="J403" s="37">
        <v>175.5</v>
      </c>
      <c r="K403" s="43">
        <f t="shared" si="29"/>
        <v>58.5</v>
      </c>
      <c r="L403" s="44"/>
      <c r="M403" s="43">
        <f t="shared" si="27"/>
        <v>58.5</v>
      </c>
      <c r="N403" s="43">
        <f t="shared" si="28"/>
        <v>23.4</v>
      </c>
      <c r="O403" s="44">
        <v>2</v>
      </c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</row>
    <row r="404" customHeight="1" spans="1:15">
      <c r="A404" s="37" t="s">
        <v>1044</v>
      </c>
      <c r="B404" s="37" t="s">
        <v>1045</v>
      </c>
      <c r="C404" s="39" t="s">
        <v>19</v>
      </c>
      <c r="D404" s="38" t="s">
        <v>1023</v>
      </c>
      <c r="E404" s="38" t="s">
        <v>1040</v>
      </c>
      <c r="F404" s="37" t="s">
        <v>1041</v>
      </c>
      <c r="G404" s="37"/>
      <c r="H404" s="37">
        <v>94</v>
      </c>
      <c r="I404" s="37">
        <v>81</v>
      </c>
      <c r="J404" s="37">
        <v>175</v>
      </c>
      <c r="K404" s="43">
        <f t="shared" si="29"/>
        <v>58.3333333333333</v>
      </c>
      <c r="L404" s="44"/>
      <c r="M404" s="43">
        <f t="shared" si="27"/>
        <v>58.3333333333333</v>
      </c>
      <c r="N404" s="43">
        <f t="shared" si="28"/>
        <v>23.3333333333333</v>
      </c>
      <c r="O404" s="44">
        <v>3</v>
      </c>
    </row>
    <row r="405" customHeight="1" spans="1:15">
      <c r="A405" s="37" t="s">
        <v>1046</v>
      </c>
      <c r="B405" s="37" t="s">
        <v>1047</v>
      </c>
      <c r="C405" s="39" t="s">
        <v>40</v>
      </c>
      <c r="D405" s="38" t="s">
        <v>1048</v>
      </c>
      <c r="E405" s="38" t="s">
        <v>1049</v>
      </c>
      <c r="F405" s="37" t="s">
        <v>1050</v>
      </c>
      <c r="G405" s="37">
        <v>3</v>
      </c>
      <c r="H405" s="37">
        <v>76.5</v>
      </c>
      <c r="I405" s="37">
        <v>102.1</v>
      </c>
      <c r="J405" s="37">
        <v>178.6</v>
      </c>
      <c r="K405" s="43">
        <f t="shared" si="29"/>
        <v>59.5333333333333</v>
      </c>
      <c r="L405" s="44"/>
      <c r="M405" s="43">
        <f t="shared" si="27"/>
        <v>59.5333333333333</v>
      </c>
      <c r="N405" s="43">
        <f t="shared" si="28"/>
        <v>23.8133333333333</v>
      </c>
      <c r="O405" s="44">
        <v>1</v>
      </c>
    </row>
    <row r="406" customHeight="1" spans="1:15">
      <c r="A406" s="37" t="s">
        <v>1051</v>
      </c>
      <c r="B406" s="37" t="s">
        <v>1052</v>
      </c>
      <c r="C406" s="39" t="s">
        <v>40</v>
      </c>
      <c r="D406" s="38" t="s">
        <v>1048</v>
      </c>
      <c r="E406" s="38" t="s">
        <v>1049</v>
      </c>
      <c r="F406" s="37" t="s">
        <v>1050</v>
      </c>
      <c r="G406" s="37"/>
      <c r="H406" s="37">
        <v>72.5</v>
      </c>
      <c r="I406" s="37">
        <v>87.8</v>
      </c>
      <c r="J406" s="37">
        <v>160.3</v>
      </c>
      <c r="K406" s="43">
        <f t="shared" si="29"/>
        <v>53.4333333333333</v>
      </c>
      <c r="L406" s="44"/>
      <c r="M406" s="43">
        <f t="shared" si="27"/>
        <v>53.4333333333333</v>
      </c>
      <c r="N406" s="43">
        <f t="shared" si="28"/>
        <v>21.3733333333333</v>
      </c>
      <c r="O406" s="44">
        <v>2</v>
      </c>
    </row>
    <row r="407" s="19" customFormat="1" customHeight="1" spans="1:44">
      <c r="A407" s="37" t="s">
        <v>1053</v>
      </c>
      <c r="B407" s="37" t="s">
        <v>1054</v>
      </c>
      <c r="C407" s="39" t="s">
        <v>40</v>
      </c>
      <c r="D407" s="38" t="s">
        <v>1048</v>
      </c>
      <c r="E407" s="38" t="s">
        <v>1049</v>
      </c>
      <c r="F407" s="37" t="s">
        <v>1050</v>
      </c>
      <c r="G407" s="37"/>
      <c r="H407" s="37">
        <v>73.5</v>
      </c>
      <c r="I407" s="37">
        <v>65.9</v>
      </c>
      <c r="J407" s="37">
        <v>139.4</v>
      </c>
      <c r="K407" s="43">
        <f t="shared" si="29"/>
        <v>46.4666666666667</v>
      </c>
      <c r="L407" s="44"/>
      <c r="M407" s="43">
        <f t="shared" si="27"/>
        <v>46.4666666666667</v>
      </c>
      <c r="N407" s="43">
        <f t="shared" si="28"/>
        <v>18.5866666666667</v>
      </c>
      <c r="O407" s="44">
        <v>3</v>
      </c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</row>
    <row r="408" customHeight="1" spans="1:15">
      <c r="A408" s="37" t="s">
        <v>1055</v>
      </c>
      <c r="B408" s="37" t="s">
        <v>1056</v>
      </c>
      <c r="C408" s="39" t="s">
        <v>19</v>
      </c>
      <c r="D408" s="38" t="s">
        <v>1048</v>
      </c>
      <c r="E408" s="38" t="s">
        <v>1057</v>
      </c>
      <c r="F408" s="37" t="s">
        <v>1058</v>
      </c>
      <c r="G408" s="37">
        <v>2</v>
      </c>
      <c r="H408" s="37">
        <v>82</v>
      </c>
      <c r="I408" s="37">
        <v>91.7</v>
      </c>
      <c r="J408" s="37">
        <v>173.7</v>
      </c>
      <c r="K408" s="43">
        <f t="shared" si="29"/>
        <v>57.9</v>
      </c>
      <c r="L408" s="44"/>
      <c r="M408" s="43">
        <f t="shared" si="27"/>
        <v>57.9</v>
      </c>
      <c r="N408" s="43">
        <f t="shared" si="28"/>
        <v>23.16</v>
      </c>
      <c r="O408" s="44">
        <v>1</v>
      </c>
    </row>
    <row r="409" customHeight="1" spans="1:15">
      <c r="A409" s="37" t="s">
        <v>1059</v>
      </c>
      <c r="B409" s="37" t="s">
        <v>1060</v>
      </c>
      <c r="C409" s="39" t="s">
        <v>19</v>
      </c>
      <c r="D409" s="38" t="s">
        <v>1048</v>
      </c>
      <c r="E409" s="38" t="s">
        <v>1057</v>
      </c>
      <c r="F409" s="37" t="s">
        <v>1058</v>
      </c>
      <c r="G409" s="37"/>
      <c r="H409" s="37">
        <v>58.5</v>
      </c>
      <c r="I409" s="37">
        <v>88.3</v>
      </c>
      <c r="J409" s="37">
        <v>146.8</v>
      </c>
      <c r="K409" s="43">
        <f t="shared" si="29"/>
        <v>48.9333333333333</v>
      </c>
      <c r="L409" s="44"/>
      <c r="M409" s="43">
        <f t="shared" si="27"/>
        <v>48.9333333333333</v>
      </c>
      <c r="N409" s="43">
        <f t="shared" si="28"/>
        <v>19.5733333333333</v>
      </c>
      <c r="O409" s="44">
        <v>2</v>
      </c>
    </row>
    <row r="410" s="19" customFormat="1" customHeight="1" spans="1:44">
      <c r="A410" s="37" t="s">
        <v>1061</v>
      </c>
      <c r="B410" s="37" t="s">
        <v>1062</v>
      </c>
      <c r="C410" s="39" t="s">
        <v>40</v>
      </c>
      <c r="D410" s="38" t="s">
        <v>1048</v>
      </c>
      <c r="E410" s="38" t="s">
        <v>1057</v>
      </c>
      <c r="F410" s="37" t="s">
        <v>1058</v>
      </c>
      <c r="G410" s="37"/>
      <c r="H410" s="37">
        <v>59</v>
      </c>
      <c r="I410" s="37">
        <v>66.7</v>
      </c>
      <c r="J410" s="37">
        <v>125.7</v>
      </c>
      <c r="K410" s="43">
        <f t="shared" si="29"/>
        <v>41.9</v>
      </c>
      <c r="L410" s="44"/>
      <c r="M410" s="43">
        <f t="shared" si="27"/>
        <v>41.9</v>
      </c>
      <c r="N410" s="43">
        <f t="shared" si="28"/>
        <v>16.76</v>
      </c>
      <c r="O410" s="44">
        <v>3</v>
      </c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  <c r="AR410" s="22"/>
    </row>
    <row r="411" customHeight="1" spans="1:15">
      <c r="A411" s="37" t="s">
        <v>1063</v>
      </c>
      <c r="B411" s="37" t="s">
        <v>1064</v>
      </c>
      <c r="C411" s="39" t="s">
        <v>40</v>
      </c>
      <c r="D411" s="38" t="s">
        <v>1048</v>
      </c>
      <c r="E411" s="38" t="s">
        <v>1065</v>
      </c>
      <c r="F411" s="37" t="s">
        <v>1066</v>
      </c>
      <c r="G411" s="37">
        <v>5</v>
      </c>
      <c r="H411" s="37">
        <v>93</v>
      </c>
      <c r="I411" s="37">
        <v>97.6</v>
      </c>
      <c r="J411" s="37">
        <v>190.6</v>
      </c>
      <c r="K411" s="43">
        <f t="shared" si="29"/>
        <v>63.5333333333333</v>
      </c>
      <c r="L411" s="44"/>
      <c r="M411" s="43">
        <f t="shared" si="27"/>
        <v>63.5333333333333</v>
      </c>
      <c r="N411" s="43">
        <f t="shared" si="28"/>
        <v>25.4133333333333</v>
      </c>
      <c r="O411" s="44">
        <v>1</v>
      </c>
    </row>
    <row r="412" customHeight="1" spans="1:15">
      <c r="A412" s="37" t="s">
        <v>1067</v>
      </c>
      <c r="B412" s="37" t="s">
        <v>1068</v>
      </c>
      <c r="C412" s="39" t="s">
        <v>19</v>
      </c>
      <c r="D412" s="38" t="s">
        <v>1048</v>
      </c>
      <c r="E412" s="38" t="s">
        <v>1065</v>
      </c>
      <c r="F412" s="37" t="s">
        <v>1066</v>
      </c>
      <c r="G412" s="37"/>
      <c r="H412" s="37">
        <v>96.5</v>
      </c>
      <c r="I412" s="37">
        <v>86.4</v>
      </c>
      <c r="J412" s="37">
        <v>182.9</v>
      </c>
      <c r="K412" s="43">
        <f t="shared" si="29"/>
        <v>60.9666666666667</v>
      </c>
      <c r="L412" s="44"/>
      <c r="M412" s="43">
        <f t="shared" si="27"/>
        <v>60.9666666666667</v>
      </c>
      <c r="N412" s="43">
        <f t="shared" si="28"/>
        <v>24.3866666666667</v>
      </c>
      <c r="O412" s="44">
        <v>2</v>
      </c>
    </row>
    <row r="413" s="20" customFormat="1" customHeight="1" spans="1:44">
      <c r="A413" s="37" t="s">
        <v>1069</v>
      </c>
      <c r="B413" s="37" t="s">
        <v>1070</v>
      </c>
      <c r="C413" s="39" t="s">
        <v>40</v>
      </c>
      <c r="D413" s="38" t="s">
        <v>1048</v>
      </c>
      <c r="E413" s="38" t="s">
        <v>1065</v>
      </c>
      <c r="F413" s="37" t="s">
        <v>1066</v>
      </c>
      <c r="G413" s="37"/>
      <c r="H413" s="37">
        <v>77</v>
      </c>
      <c r="I413" s="37">
        <v>104.1</v>
      </c>
      <c r="J413" s="37">
        <v>181.1</v>
      </c>
      <c r="K413" s="43">
        <f t="shared" si="29"/>
        <v>60.3666666666667</v>
      </c>
      <c r="L413" s="44"/>
      <c r="M413" s="43">
        <f t="shared" si="27"/>
        <v>60.3666666666667</v>
      </c>
      <c r="N413" s="43">
        <f t="shared" si="28"/>
        <v>24.1466666666667</v>
      </c>
      <c r="O413" s="44">
        <v>3</v>
      </c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</row>
    <row r="414" s="20" customFormat="1" customHeight="1" spans="1:44">
      <c r="A414" s="37" t="s">
        <v>1071</v>
      </c>
      <c r="B414" s="37" t="s">
        <v>1072</v>
      </c>
      <c r="C414" s="39" t="s">
        <v>19</v>
      </c>
      <c r="D414" s="38" t="s">
        <v>1048</v>
      </c>
      <c r="E414" s="38" t="s">
        <v>1065</v>
      </c>
      <c r="F414" s="37" t="s">
        <v>1066</v>
      </c>
      <c r="G414" s="37"/>
      <c r="H414" s="37">
        <v>85</v>
      </c>
      <c r="I414" s="37">
        <v>90.5</v>
      </c>
      <c r="J414" s="37">
        <v>175.5</v>
      </c>
      <c r="K414" s="43">
        <f t="shared" si="29"/>
        <v>58.5</v>
      </c>
      <c r="L414" s="44"/>
      <c r="M414" s="43">
        <f t="shared" si="27"/>
        <v>58.5</v>
      </c>
      <c r="N414" s="43">
        <f t="shared" si="28"/>
        <v>23.4</v>
      </c>
      <c r="O414" s="44">
        <v>4</v>
      </c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</row>
    <row r="415" customHeight="1" spans="1:15">
      <c r="A415" s="37" t="s">
        <v>1073</v>
      </c>
      <c r="B415" s="37" t="s">
        <v>1074</v>
      </c>
      <c r="C415" s="39" t="s">
        <v>19</v>
      </c>
      <c r="D415" s="38" t="s">
        <v>1048</v>
      </c>
      <c r="E415" s="38" t="s">
        <v>1065</v>
      </c>
      <c r="F415" s="37" t="s">
        <v>1066</v>
      </c>
      <c r="G415" s="37"/>
      <c r="H415" s="37">
        <v>71</v>
      </c>
      <c r="I415" s="37">
        <v>102.2</v>
      </c>
      <c r="J415" s="37">
        <v>173.2</v>
      </c>
      <c r="K415" s="43">
        <f t="shared" si="29"/>
        <v>57.7333333333333</v>
      </c>
      <c r="L415" s="44"/>
      <c r="M415" s="43">
        <f t="shared" si="27"/>
        <v>57.7333333333333</v>
      </c>
      <c r="N415" s="43">
        <f t="shared" si="28"/>
        <v>23.0933333333333</v>
      </c>
      <c r="O415" s="44">
        <v>5</v>
      </c>
    </row>
    <row r="416" customHeight="1" spans="1:15">
      <c r="A416" s="37" t="s">
        <v>1075</v>
      </c>
      <c r="B416" s="37" t="s">
        <v>1076</v>
      </c>
      <c r="C416" s="39" t="s">
        <v>19</v>
      </c>
      <c r="D416" s="38" t="s">
        <v>1048</v>
      </c>
      <c r="E416" s="38" t="s">
        <v>1065</v>
      </c>
      <c r="F416" s="37" t="s">
        <v>1066</v>
      </c>
      <c r="G416" s="37"/>
      <c r="H416" s="37">
        <v>78.5</v>
      </c>
      <c r="I416" s="37">
        <v>90.5</v>
      </c>
      <c r="J416" s="37">
        <v>169</v>
      </c>
      <c r="K416" s="43">
        <f t="shared" si="29"/>
        <v>56.3333333333333</v>
      </c>
      <c r="L416" s="44"/>
      <c r="M416" s="43">
        <f t="shared" si="27"/>
        <v>56.3333333333333</v>
      </c>
      <c r="N416" s="43">
        <f t="shared" si="28"/>
        <v>22.5333333333333</v>
      </c>
      <c r="O416" s="44">
        <v>6</v>
      </c>
    </row>
    <row r="417" customHeight="1" spans="1:15">
      <c r="A417" s="37" t="s">
        <v>1077</v>
      </c>
      <c r="B417" s="37" t="s">
        <v>1078</v>
      </c>
      <c r="C417" s="39" t="s">
        <v>40</v>
      </c>
      <c r="D417" s="38" t="s">
        <v>1048</v>
      </c>
      <c r="E417" s="38" t="s">
        <v>1065</v>
      </c>
      <c r="F417" s="37" t="s">
        <v>1066</v>
      </c>
      <c r="G417" s="37"/>
      <c r="H417" s="37">
        <v>58.5</v>
      </c>
      <c r="I417" s="37">
        <v>99.3</v>
      </c>
      <c r="J417" s="37">
        <v>157.8</v>
      </c>
      <c r="K417" s="43">
        <f t="shared" si="29"/>
        <v>52.6</v>
      </c>
      <c r="L417" s="44"/>
      <c r="M417" s="43">
        <f t="shared" si="27"/>
        <v>52.6</v>
      </c>
      <c r="N417" s="43">
        <f t="shared" si="28"/>
        <v>21.04</v>
      </c>
      <c r="O417" s="44">
        <v>7</v>
      </c>
    </row>
    <row r="418" s="20" customFormat="1" customHeight="1" spans="1:44">
      <c r="A418" s="37" t="s">
        <v>1079</v>
      </c>
      <c r="B418" s="37" t="s">
        <v>1080</v>
      </c>
      <c r="C418" s="39" t="s">
        <v>19</v>
      </c>
      <c r="D418" s="38" t="s">
        <v>1048</v>
      </c>
      <c r="E418" s="38" t="s">
        <v>1065</v>
      </c>
      <c r="F418" s="37" t="s">
        <v>1066</v>
      </c>
      <c r="G418" s="37"/>
      <c r="H418" s="37">
        <v>55</v>
      </c>
      <c r="I418" s="37">
        <v>96.7</v>
      </c>
      <c r="J418" s="37">
        <v>151.7</v>
      </c>
      <c r="K418" s="43">
        <f t="shared" si="29"/>
        <v>50.5666666666667</v>
      </c>
      <c r="L418" s="44"/>
      <c r="M418" s="43">
        <f t="shared" si="27"/>
        <v>50.5666666666667</v>
      </c>
      <c r="N418" s="43">
        <f t="shared" si="28"/>
        <v>20.2266666666667</v>
      </c>
      <c r="O418" s="44">
        <v>8</v>
      </c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</row>
    <row r="419" s="20" customFormat="1" customHeight="1" spans="1:44">
      <c r="A419" s="37" t="s">
        <v>1081</v>
      </c>
      <c r="B419" s="37" t="s">
        <v>1082</v>
      </c>
      <c r="C419" s="39" t="s">
        <v>40</v>
      </c>
      <c r="D419" s="38" t="s">
        <v>1048</v>
      </c>
      <c r="E419" s="38" t="s">
        <v>1065</v>
      </c>
      <c r="F419" s="37" t="s">
        <v>1066</v>
      </c>
      <c r="G419" s="37"/>
      <c r="H419" s="37">
        <v>66</v>
      </c>
      <c r="I419" s="37">
        <v>85.2</v>
      </c>
      <c r="J419" s="37">
        <v>151.2</v>
      </c>
      <c r="K419" s="43">
        <f t="shared" si="29"/>
        <v>50.4</v>
      </c>
      <c r="L419" s="44"/>
      <c r="M419" s="43">
        <f t="shared" si="27"/>
        <v>50.4</v>
      </c>
      <c r="N419" s="43">
        <f t="shared" si="28"/>
        <v>20.16</v>
      </c>
      <c r="O419" s="44">
        <v>9</v>
      </c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</row>
    <row r="420" s="24" customFormat="1" customHeight="1" spans="1:44">
      <c r="A420" s="37" t="s">
        <v>1083</v>
      </c>
      <c r="B420" s="37" t="s">
        <v>1084</v>
      </c>
      <c r="C420" s="39" t="s">
        <v>40</v>
      </c>
      <c r="D420" s="38" t="s">
        <v>1048</v>
      </c>
      <c r="E420" s="38" t="s">
        <v>1065</v>
      </c>
      <c r="F420" s="37" t="s">
        <v>1066</v>
      </c>
      <c r="G420" s="37"/>
      <c r="H420" s="37">
        <v>56</v>
      </c>
      <c r="I420" s="37">
        <v>90.5</v>
      </c>
      <c r="J420" s="37">
        <v>146.5</v>
      </c>
      <c r="K420" s="43">
        <f t="shared" si="29"/>
        <v>48.8333333333333</v>
      </c>
      <c r="L420" s="44"/>
      <c r="M420" s="43">
        <f t="shared" si="27"/>
        <v>48.8333333333333</v>
      </c>
      <c r="N420" s="43">
        <f t="shared" si="28"/>
        <v>19.5333333333333</v>
      </c>
      <c r="O420" s="44">
        <v>10</v>
      </c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</row>
    <row r="421" s="20" customFormat="1" customHeight="1" spans="1:44">
      <c r="A421" s="37" t="s">
        <v>1085</v>
      </c>
      <c r="B421" s="37" t="s">
        <v>1086</v>
      </c>
      <c r="C421" s="39" t="s">
        <v>19</v>
      </c>
      <c r="D421" s="38" t="s">
        <v>1048</v>
      </c>
      <c r="E421" s="38" t="s">
        <v>1087</v>
      </c>
      <c r="F421" s="37" t="s">
        <v>1088</v>
      </c>
      <c r="G421" s="37">
        <v>3</v>
      </c>
      <c r="H421" s="37">
        <v>75</v>
      </c>
      <c r="I421" s="37">
        <v>102.6</v>
      </c>
      <c r="J421" s="37">
        <v>177.6</v>
      </c>
      <c r="K421" s="43">
        <f t="shared" si="29"/>
        <v>59.2</v>
      </c>
      <c r="L421" s="44"/>
      <c r="M421" s="43">
        <f t="shared" si="27"/>
        <v>59.2</v>
      </c>
      <c r="N421" s="43">
        <f t="shared" si="28"/>
        <v>23.68</v>
      </c>
      <c r="O421" s="44">
        <v>1</v>
      </c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</row>
    <row r="422" s="20" customFormat="1" customHeight="1" spans="1:44">
      <c r="A422" s="37" t="s">
        <v>1089</v>
      </c>
      <c r="B422" s="37" t="s">
        <v>1090</v>
      </c>
      <c r="C422" s="39" t="s">
        <v>40</v>
      </c>
      <c r="D422" s="38" t="s">
        <v>1048</v>
      </c>
      <c r="E422" s="38" t="s">
        <v>1087</v>
      </c>
      <c r="F422" s="37" t="s">
        <v>1088</v>
      </c>
      <c r="G422" s="37"/>
      <c r="H422" s="37">
        <v>70</v>
      </c>
      <c r="I422" s="37">
        <v>102</v>
      </c>
      <c r="J422" s="37">
        <v>172</v>
      </c>
      <c r="K422" s="43">
        <f t="shared" si="29"/>
        <v>57.3333333333333</v>
      </c>
      <c r="L422" s="44"/>
      <c r="M422" s="43">
        <f t="shared" si="27"/>
        <v>57.3333333333333</v>
      </c>
      <c r="N422" s="43">
        <f t="shared" si="28"/>
        <v>22.9333333333333</v>
      </c>
      <c r="O422" s="44">
        <v>2</v>
      </c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</row>
    <row r="423" customHeight="1" spans="1:15">
      <c r="A423" s="37" t="s">
        <v>1091</v>
      </c>
      <c r="B423" s="37" t="s">
        <v>1092</v>
      </c>
      <c r="C423" s="39" t="s">
        <v>19</v>
      </c>
      <c r="D423" s="38" t="s">
        <v>1048</v>
      </c>
      <c r="E423" s="38" t="s">
        <v>1087</v>
      </c>
      <c r="F423" s="37" t="s">
        <v>1088</v>
      </c>
      <c r="G423" s="37"/>
      <c r="H423" s="37">
        <v>71</v>
      </c>
      <c r="I423" s="37">
        <v>97.6</v>
      </c>
      <c r="J423" s="37">
        <v>168.6</v>
      </c>
      <c r="K423" s="43">
        <f t="shared" si="29"/>
        <v>56.2</v>
      </c>
      <c r="L423" s="44"/>
      <c r="M423" s="43">
        <f t="shared" si="27"/>
        <v>56.2</v>
      </c>
      <c r="N423" s="43">
        <f t="shared" ref="N423:N453" si="30">M423*0.4</f>
        <v>22.48</v>
      </c>
      <c r="O423" s="44">
        <v>3</v>
      </c>
    </row>
    <row r="424" customHeight="1" spans="1:15">
      <c r="A424" s="37" t="s">
        <v>1093</v>
      </c>
      <c r="B424" s="37" t="s">
        <v>1094</v>
      </c>
      <c r="C424" s="39" t="s">
        <v>40</v>
      </c>
      <c r="D424" s="38" t="s">
        <v>1048</v>
      </c>
      <c r="E424" s="38" t="s">
        <v>1087</v>
      </c>
      <c r="F424" s="37" t="s">
        <v>1088</v>
      </c>
      <c r="G424" s="37"/>
      <c r="H424" s="37">
        <v>71</v>
      </c>
      <c r="I424" s="37">
        <v>91.8</v>
      </c>
      <c r="J424" s="37">
        <v>162.8</v>
      </c>
      <c r="K424" s="43">
        <f t="shared" si="29"/>
        <v>54.2666666666667</v>
      </c>
      <c r="L424" s="44"/>
      <c r="M424" s="43">
        <f t="shared" si="27"/>
        <v>54.2666666666667</v>
      </c>
      <c r="N424" s="43">
        <f t="shared" si="30"/>
        <v>21.7066666666667</v>
      </c>
      <c r="O424" s="44">
        <v>4</v>
      </c>
    </row>
    <row r="425" customHeight="1" spans="1:15">
      <c r="A425" s="37" t="s">
        <v>1095</v>
      </c>
      <c r="B425" s="37" t="s">
        <v>1096</v>
      </c>
      <c r="C425" s="39" t="s">
        <v>19</v>
      </c>
      <c r="D425" s="38" t="s">
        <v>1048</v>
      </c>
      <c r="E425" s="38" t="s">
        <v>1087</v>
      </c>
      <c r="F425" s="37" t="s">
        <v>1088</v>
      </c>
      <c r="G425" s="37"/>
      <c r="H425" s="37">
        <v>85.5</v>
      </c>
      <c r="I425" s="37">
        <v>69.5</v>
      </c>
      <c r="J425" s="37">
        <v>155</v>
      </c>
      <c r="K425" s="43">
        <f t="shared" si="29"/>
        <v>51.6666666666667</v>
      </c>
      <c r="L425" s="44"/>
      <c r="M425" s="43">
        <f t="shared" si="27"/>
        <v>51.6666666666667</v>
      </c>
      <c r="N425" s="43">
        <f t="shared" si="30"/>
        <v>20.6666666666667</v>
      </c>
      <c r="O425" s="44">
        <v>5</v>
      </c>
    </row>
    <row r="426" customHeight="1" spans="1:15">
      <c r="A426" s="37" t="s">
        <v>1097</v>
      </c>
      <c r="B426" s="37" t="s">
        <v>1098</v>
      </c>
      <c r="C426" s="39" t="s">
        <v>40</v>
      </c>
      <c r="D426" s="38" t="s">
        <v>1048</v>
      </c>
      <c r="E426" s="38" t="s">
        <v>1087</v>
      </c>
      <c r="F426" s="37" t="s">
        <v>1088</v>
      </c>
      <c r="G426" s="37"/>
      <c r="H426" s="37">
        <v>57.5</v>
      </c>
      <c r="I426" s="37">
        <v>67.5</v>
      </c>
      <c r="J426" s="37">
        <v>125</v>
      </c>
      <c r="K426" s="43">
        <f t="shared" si="29"/>
        <v>41.6666666666667</v>
      </c>
      <c r="L426" s="44"/>
      <c r="M426" s="43">
        <f t="shared" si="27"/>
        <v>41.6666666666667</v>
      </c>
      <c r="N426" s="43">
        <f t="shared" si="30"/>
        <v>16.6666666666667</v>
      </c>
      <c r="O426" s="44">
        <v>6</v>
      </c>
    </row>
    <row r="427" s="19" customFormat="1" customHeight="1" spans="1:44">
      <c r="A427" s="37" t="s">
        <v>1099</v>
      </c>
      <c r="B427" s="37" t="s">
        <v>1100</v>
      </c>
      <c r="C427" s="39" t="s">
        <v>40</v>
      </c>
      <c r="D427" s="38" t="s">
        <v>1048</v>
      </c>
      <c r="E427" s="38" t="s">
        <v>1087</v>
      </c>
      <c r="F427" s="37" t="s">
        <v>1088</v>
      </c>
      <c r="G427" s="37"/>
      <c r="H427" s="37">
        <v>54.5</v>
      </c>
      <c r="I427" s="37">
        <v>65.1</v>
      </c>
      <c r="J427" s="37">
        <v>119.6</v>
      </c>
      <c r="K427" s="43">
        <f t="shared" si="29"/>
        <v>39.8666666666667</v>
      </c>
      <c r="L427" s="44"/>
      <c r="M427" s="43">
        <f t="shared" si="27"/>
        <v>39.8666666666667</v>
      </c>
      <c r="N427" s="43">
        <f t="shared" si="30"/>
        <v>15.9466666666667</v>
      </c>
      <c r="O427" s="44">
        <v>7</v>
      </c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</row>
    <row r="428" customHeight="1" spans="1:15">
      <c r="A428" s="37" t="s">
        <v>1101</v>
      </c>
      <c r="B428" s="37" t="s">
        <v>1102</v>
      </c>
      <c r="C428" s="39" t="s">
        <v>40</v>
      </c>
      <c r="D428" s="38" t="s">
        <v>1048</v>
      </c>
      <c r="E428" s="38" t="s">
        <v>1103</v>
      </c>
      <c r="F428" s="37" t="s">
        <v>1104</v>
      </c>
      <c r="G428" s="37">
        <v>1</v>
      </c>
      <c r="H428" s="37">
        <v>96.5</v>
      </c>
      <c r="I428" s="37">
        <v>103.6</v>
      </c>
      <c r="J428" s="37">
        <v>200.1</v>
      </c>
      <c r="K428" s="43">
        <f t="shared" si="29"/>
        <v>66.7</v>
      </c>
      <c r="L428" s="44"/>
      <c r="M428" s="43">
        <f t="shared" si="27"/>
        <v>66.7</v>
      </c>
      <c r="N428" s="43">
        <f t="shared" si="30"/>
        <v>26.68</v>
      </c>
      <c r="O428" s="44">
        <v>1</v>
      </c>
    </row>
    <row r="429" customHeight="1" spans="1:15">
      <c r="A429" s="37" t="s">
        <v>1105</v>
      </c>
      <c r="B429" s="37" t="s">
        <v>1106</v>
      </c>
      <c r="C429" s="39" t="s">
        <v>40</v>
      </c>
      <c r="D429" s="38" t="s">
        <v>1048</v>
      </c>
      <c r="E429" s="38" t="s">
        <v>1103</v>
      </c>
      <c r="F429" s="37" t="s">
        <v>1104</v>
      </c>
      <c r="G429" s="37"/>
      <c r="H429" s="37">
        <v>63</v>
      </c>
      <c r="I429" s="37">
        <v>103.9</v>
      </c>
      <c r="J429" s="37">
        <v>166.9</v>
      </c>
      <c r="K429" s="43">
        <f t="shared" si="29"/>
        <v>55.6333333333333</v>
      </c>
      <c r="L429" s="44"/>
      <c r="M429" s="43">
        <f t="shared" si="27"/>
        <v>55.6333333333333</v>
      </c>
      <c r="N429" s="43">
        <f t="shared" si="30"/>
        <v>22.2533333333333</v>
      </c>
      <c r="O429" s="44">
        <v>2</v>
      </c>
    </row>
    <row r="430" customHeight="1" spans="1:15">
      <c r="A430" s="37" t="s">
        <v>1107</v>
      </c>
      <c r="B430" s="37" t="s">
        <v>1108</v>
      </c>
      <c r="C430" s="39" t="s">
        <v>40</v>
      </c>
      <c r="D430" s="38" t="s">
        <v>1048</v>
      </c>
      <c r="E430" s="38" t="s">
        <v>1103</v>
      </c>
      <c r="F430" s="37" t="s">
        <v>1104</v>
      </c>
      <c r="G430" s="37"/>
      <c r="H430" s="37">
        <v>68</v>
      </c>
      <c r="I430" s="37">
        <v>94.3</v>
      </c>
      <c r="J430" s="37">
        <v>162.3</v>
      </c>
      <c r="K430" s="43">
        <f t="shared" si="29"/>
        <v>54.1</v>
      </c>
      <c r="L430" s="44"/>
      <c r="M430" s="43">
        <f t="shared" si="27"/>
        <v>54.1</v>
      </c>
      <c r="N430" s="43">
        <f t="shared" si="30"/>
        <v>21.64</v>
      </c>
      <c r="O430" s="44">
        <v>3</v>
      </c>
    </row>
    <row r="431" customHeight="1" spans="1:15">
      <c r="A431" s="37" t="s">
        <v>1109</v>
      </c>
      <c r="B431" s="37" t="s">
        <v>1110</v>
      </c>
      <c r="C431" s="39" t="s">
        <v>40</v>
      </c>
      <c r="D431" s="38" t="s">
        <v>1048</v>
      </c>
      <c r="E431" s="38" t="s">
        <v>1111</v>
      </c>
      <c r="F431" s="37" t="s">
        <v>1112</v>
      </c>
      <c r="G431" s="37">
        <v>1</v>
      </c>
      <c r="H431" s="37">
        <v>87</v>
      </c>
      <c r="I431" s="37">
        <v>84.2</v>
      </c>
      <c r="J431" s="37">
        <v>171.2</v>
      </c>
      <c r="K431" s="43">
        <f t="shared" si="29"/>
        <v>57.0666666666667</v>
      </c>
      <c r="L431" s="44"/>
      <c r="M431" s="43">
        <f t="shared" si="27"/>
        <v>57.0666666666667</v>
      </c>
      <c r="N431" s="43">
        <f t="shared" si="30"/>
        <v>22.8266666666667</v>
      </c>
      <c r="O431" s="44">
        <v>1</v>
      </c>
    </row>
    <row r="432" customHeight="1" spans="1:15">
      <c r="A432" s="37" t="s">
        <v>1113</v>
      </c>
      <c r="B432" s="37" t="s">
        <v>1114</v>
      </c>
      <c r="C432" s="39" t="s">
        <v>19</v>
      </c>
      <c r="D432" s="38" t="s">
        <v>1048</v>
      </c>
      <c r="E432" s="38" t="s">
        <v>1111</v>
      </c>
      <c r="F432" s="37" t="s">
        <v>1112</v>
      </c>
      <c r="G432" s="37"/>
      <c r="H432" s="37">
        <v>84</v>
      </c>
      <c r="I432" s="37">
        <v>77.6</v>
      </c>
      <c r="J432" s="37">
        <v>161.6</v>
      </c>
      <c r="K432" s="43">
        <f t="shared" si="29"/>
        <v>53.8666666666667</v>
      </c>
      <c r="L432" s="44"/>
      <c r="M432" s="43">
        <f t="shared" si="27"/>
        <v>53.8666666666667</v>
      </c>
      <c r="N432" s="43">
        <f t="shared" si="30"/>
        <v>21.5466666666667</v>
      </c>
      <c r="O432" s="44">
        <v>2</v>
      </c>
    </row>
    <row r="433" customHeight="1" spans="1:15">
      <c r="A433" s="37" t="s">
        <v>1115</v>
      </c>
      <c r="B433" s="37" t="s">
        <v>1116</v>
      </c>
      <c r="C433" s="39" t="s">
        <v>19</v>
      </c>
      <c r="D433" s="38" t="s">
        <v>1048</v>
      </c>
      <c r="E433" s="38" t="s">
        <v>1111</v>
      </c>
      <c r="F433" s="37" t="s">
        <v>1112</v>
      </c>
      <c r="G433" s="37"/>
      <c r="H433" s="37">
        <v>59</v>
      </c>
      <c r="I433" s="37">
        <v>79.2</v>
      </c>
      <c r="J433" s="37">
        <v>138.2</v>
      </c>
      <c r="K433" s="43">
        <f t="shared" si="29"/>
        <v>46.0666666666667</v>
      </c>
      <c r="L433" s="44"/>
      <c r="M433" s="43">
        <f t="shared" si="27"/>
        <v>46.0666666666667</v>
      </c>
      <c r="N433" s="43">
        <f t="shared" si="30"/>
        <v>18.4266666666667</v>
      </c>
      <c r="O433" s="44">
        <v>3</v>
      </c>
    </row>
    <row r="434" s="20" customFormat="1" customHeight="1" spans="1:44">
      <c r="A434" s="37" t="s">
        <v>1117</v>
      </c>
      <c r="B434" s="37" t="s">
        <v>1118</v>
      </c>
      <c r="C434" s="39" t="s">
        <v>19</v>
      </c>
      <c r="D434" s="38" t="s">
        <v>1048</v>
      </c>
      <c r="E434" s="38" t="s">
        <v>1119</v>
      </c>
      <c r="F434" s="37" t="s">
        <v>1120</v>
      </c>
      <c r="G434" s="37">
        <v>2</v>
      </c>
      <c r="H434" s="37">
        <v>88.5</v>
      </c>
      <c r="I434" s="37">
        <v>92.1</v>
      </c>
      <c r="J434" s="37">
        <v>180.6</v>
      </c>
      <c r="K434" s="43">
        <f t="shared" ref="K434:K465" si="31">J434/3</f>
        <v>60.2</v>
      </c>
      <c r="L434" s="44"/>
      <c r="M434" s="43">
        <f t="shared" si="27"/>
        <v>60.2</v>
      </c>
      <c r="N434" s="43">
        <f t="shared" si="30"/>
        <v>24.08</v>
      </c>
      <c r="O434" s="44">
        <v>1</v>
      </c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</row>
    <row r="435" customHeight="1" spans="1:15">
      <c r="A435" s="37" t="s">
        <v>1121</v>
      </c>
      <c r="B435" s="37" t="s">
        <v>1122</v>
      </c>
      <c r="C435" s="39" t="s">
        <v>19</v>
      </c>
      <c r="D435" s="38" t="s">
        <v>1048</v>
      </c>
      <c r="E435" s="38" t="s">
        <v>1119</v>
      </c>
      <c r="F435" s="37" t="s">
        <v>1120</v>
      </c>
      <c r="G435" s="37"/>
      <c r="H435" s="37">
        <v>87</v>
      </c>
      <c r="I435" s="37">
        <v>77.8</v>
      </c>
      <c r="J435" s="37">
        <v>164.8</v>
      </c>
      <c r="K435" s="43">
        <f t="shared" si="31"/>
        <v>54.9333333333333</v>
      </c>
      <c r="L435" s="44"/>
      <c r="M435" s="43">
        <f t="shared" si="27"/>
        <v>54.9333333333333</v>
      </c>
      <c r="N435" s="43">
        <f t="shared" si="30"/>
        <v>21.9733333333333</v>
      </c>
      <c r="O435" s="44">
        <v>2</v>
      </c>
    </row>
    <row r="436" customHeight="1" spans="1:15">
      <c r="A436" s="37" t="s">
        <v>1123</v>
      </c>
      <c r="B436" s="37" t="s">
        <v>1124</v>
      </c>
      <c r="C436" s="39" t="s">
        <v>19</v>
      </c>
      <c r="D436" s="38" t="s">
        <v>1048</v>
      </c>
      <c r="E436" s="38" t="s">
        <v>1119</v>
      </c>
      <c r="F436" s="37" t="s">
        <v>1120</v>
      </c>
      <c r="G436" s="37"/>
      <c r="H436" s="37">
        <v>88</v>
      </c>
      <c r="I436" s="37">
        <v>70.8</v>
      </c>
      <c r="J436" s="37">
        <v>158.8</v>
      </c>
      <c r="K436" s="43">
        <f t="shared" si="31"/>
        <v>52.9333333333333</v>
      </c>
      <c r="L436" s="44"/>
      <c r="M436" s="43">
        <f t="shared" si="27"/>
        <v>52.9333333333333</v>
      </c>
      <c r="N436" s="43">
        <f t="shared" si="30"/>
        <v>21.1733333333333</v>
      </c>
      <c r="O436" s="44">
        <v>3</v>
      </c>
    </row>
    <row r="437" s="19" customFormat="1" customHeight="1" spans="1:44">
      <c r="A437" s="37" t="s">
        <v>1125</v>
      </c>
      <c r="B437" s="37" t="s">
        <v>1126</v>
      </c>
      <c r="C437" s="39" t="s">
        <v>19</v>
      </c>
      <c r="D437" s="38" t="s">
        <v>1048</v>
      </c>
      <c r="E437" s="38" t="s">
        <v>1119</v>
      </c>
      <c r="F437" s="37" t="s">
        <v>1120</v>
      </c>
      <c r="G437" s="37"/>
      <c r="H437" s="37">
        <v>79.5</v>
      </c>
      <c r="I437" s="37">
        <v>72.6</v>
      </c>
      <c r="J437" s="37">
        <v>152.1</v>
      </c>
      <c r="K437" s="43">
        <f t="shared" si="31"/>
        <v>50.7</v>
      </c>
      <c r="L437" s="44"/>
      <c r="M437" s="43">
        <f t="shared" si="27"/>
        <v>50.7</v>
      </c>
      <c r="N437" s="43">
        <f t="shared" si="30"/>
        <v>20.28</v>
      </c>
      <c r="O437" s="44">
        <v>4</v>
      </c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</row>
    <row r="438" s="20" customFormat="1" customHeight="1" spans="1:44">
      <c r="A438" s="37" t="s">
        <v>1127</v>
      </c>
      <c r="B438" s="37" t="s">
        <v>1128</v>
      </c>
      <c r="C438" s="39" t="s">
        <v>19</v>
      </c>
      <c r="D438" s="38" t="s">
        <v>1048</v>
      </c>
      <c r="E438" s="38" t="s">
        <v>1129</v>
      </c>
      <c r="F438" s="37" t="s">
        <v>1130</v>
      </c>
      <c r="G438" s="37">
        <v>1</v>
      </c>
      <c r="H438" s="37">
        <v>105</v>
      </c>
      <c r="I438" s="37">
        <v>92</v>
      </c>
      <c r="J438" s="37">
        <v>197</v>
      </c>
      <c r="K438" s="43">
        <f t="shared" si="31"/>
        <v>65.6666666666667</v>
      </c>
      <c r="L438" s="44"/>
      <c r="M438" s="43">
        <f t="shared" si="27"/>
        <v>65.6666666666667</v>
      </c>
      <c r="N438" s="43">
        <f t="shared" si="30"/>
        <v>26.2666666666667</v>
      </c>
      <c r="O438" s="44">
        <v>1</v>
      </c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</row>
    <row r="439" s="20" customFormat="1" customHeight="1" spans="1:44">
      <c r="A439" s="37" t="s">
        <v>1131</v>
      </c>
      <c r="B439" s="37" t="s">
        <v>1132</v>
      </c>
      <c r="C439" s="39" t="s">
        <v>40</v>
      </c>
      <c r="D439" s="38" t="s">
        <v>1048</v>
      </c>
      <c r="E439" s="38" t="s">
        <v>1129</v>
      </c>
      <c r="F439" s="37" t="s">
        <v>1130</v>
      </c>
      <c r="G439" s="37"/>
      <c r="H439" s="37">
        <v>66.5</v>
      </c>
      <c r="I439" s="37">
        <v>101.6</v>
      </c>
      <c r="J439" s="37">
        <v>168.1</v>
      </c>
      <c r="K439" s="43">
        <f t="shared" si="31"/>
        <v>56.0333333333333</v>
      </c>
      <c r="L439" s="44">
        <v>5</v>
      </c>
      <c r="M439" s="43">
        <f t="shared" si="27"/>
        <v>61.0333333333333</v>
      </c>
      <c r="N439" s="43">
        <f t="shared" si="30"/>
        <v>24.4133333333333</v>
      </c>
      <c r="O439" s="44">
        <v>2</v>
      </c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</row>
    <row r="440" s="20" customFormat="1" customHeight="1" spans="1:44">
      <c r="A440" s="37" t="s">
        <v>1133</v>
      </c>
      <c r="B440" s="37" t="s">
        <v>1134</v>
      </c>
      <c r="C440" s="39" t="s">
        <v>19</v>
      </c>
      <c r="D440" s="38" t="s">
        <v>1048</v>
      </c>
      <c r="E440" s="38" t="s">
        <v>1129</v>
      </c>
      <c r="F440" s="37" t="s">
        <v>1130</v>
      </c>
      <c r="G440" s="37"/>
      <c r="H440" s="37">
        <v>70</v>
      </c>
      <c r="I440" s="37">
        <v>90.2</v>
      </c>
      <c r="J440" s="37">
        <v>160.2</v>
      </c>
      <c r="K440" s="43">
        <f t="shared" si="31"/>
        <v>53.4</v>
      </c>
      <c r="L440" s="44"/>
      <c r="M440" s="43">
        <f t="shared" si="27"/>
        <v>53.4</v>
      </c>
      <c r="N440" s="43">
        <f t="shared" si="30"/>
        <v>21.36</v>
      </c>
      <c r="O440" s="44">
        <v>3</v>
      </c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</row>
    <row r="441" customHeight="1" spans="1:15">
      <c r="A441" s="37" t="s">
        <v>1135</v>
      </c>
      <c r="B441" s="37" t="s">
        <v>1136</v>
      </c>
      <c r="C441" s="39" t="s">
        <v>40</v>
      </c>
      <c r="D441" s="38" t="s">
        <v>1048</v>
      </c>
      <c r="E441" s="38" t="s">
        <v>1137</v>
      </c>
      <c r="F441" s="37" t="s">
        <v>1138</v>
      </c>
      <c r="G441" s="37">
        <v>1</v>
      </c>
      <c r="H441" s="37">
        <v>80</v>
      </c>
      <c r="I441" s="37">
        <v>91</v>
      </c>
      <c r="J441" s="37">
        <v>171</v>
      </c>
      <c r="K441" s="43">
        <f t="shared" si="31"/>
        <v>57</v>
      </c>
      <c r="L441" s="44"/>
      <c r="M441" s="43">
        <f t="shared" si="27"/>
        <v>57</v>
      </c>
      <c r="N441" s="43">
        <f t="shared" si="30"/>
        <v>22.8</v>
      </c>
      <c r="O441" s="44">
        <v>1</v>
      </c>
    </row>
    <row r="442" customHeight="1" spans="1:15">
      <c r="A442" s="37" t="s">
        <v>1139</v>
      </c>
      <c r="B442" s="37" t="s">
        <v>1140</v>
      </c>
      <c r="C442" s="39" t="s">
        <v>40</v>
      </c>
      <c r="D442" s="38" t="s">
        <v>1048</v>
      </c>
      <c r="E442" s="38" t="s">
        <v>1137</v>
      </c>
      <c r="F442" s="37" t="s">
        <v>1138</v>
      </c>
      <c r="G442" s="37"/>
      <c r="H442" s="37">
        <v>61</v>
      </c>
      <c r="I442" s="37">
        <v>77.9</v>
      </c>
      <c r="J442" s="37">
        <v>138.9</v>
      </c>
      <c r="K442" s="43">
        <f t="shared" si="31"/>
        <v>46.3</v>
      </c>
      <c r="L442" s="44"/>
      <c r="M442" s="43">
        <f t="shared" si="27"/>
        <v>46.3</v>
      </c>
      <c r="N442" s="43">
        <f t="shared" si="30"/>
        <v>18.52</v>
      </c>
      <c r="O442" s="44">
        <v>2</v>
      </c>
    </row>
    <row r="443" s="19" customFormat="1" customHeight="1" spans="1:44">
      <c r="A443" s="37" t="s">
        <v>1141</v>
      </c>
      <c r="B443" s="37" t="s">
        <v>1142</v>
      </c>
      <c r="C443" s="39" t="s">
        <v>40</v>
      </c>
      <c r="D443" s="38" t="s">
        <v>1048</v>
      </c>
      <c r="E443" s="38" t="s">
        <v>1137</v>
      </c>
      <c r="F443" s="37" t="s">
        <v>1138</v>
      </c>
      <c r="G443" s="37"/>
      <c r="H443" s="37">
        <v>55.5</v>
      </c>
      <c r="I443" s="37">
        <v>83.3</v>
      </c>
      <c r="J443" s="37">
        <v>138.8</v>
      </c>
      <c r="K443" s="43">
        <f t="shared" si="31"/>
        <v>46.2666666666667</v>
      </c>
      <c r="L443" s="44"/>
      <c r="M443" s="43">
        <f t="shared" si="27"/>
        <v>46.2666666666667</v>
      </c>
      <c r="N443" s="43">
        <f t="shared" si="30"/>
        <v>18.5066666666667</v>
      </c>
      <c r="O443" s="44">
        <v>3</v>
      </c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/>
    </row>
    <row r="444" s="20" customFormat="1" customHeight="1" spans="1:44">
      <c r="A444" s="37" t="s">
        <v>1143</v>
      </c>
      <c r="B444" s="37" t="s">
        <v>1144</v>
      </c>
      <c r="C444" s="39" t="s">
        <v>40</v>
      </c>
      <c r="D444" s="38" t="s">
        <v>1048</v>
      </c>
      <c r="E444" s="38" t="s">
        <v>1145</v>
      </c>
      <c r="F444" s="37" t="s">
        <v>1146</v>
      </c>
      <c r="G444" s="37">
        <v>2</v>
      </c>
      <c r="H444" s="37">
        <v>93.5</v>
      </c>
      <c r="I444" s="37">
        <v>98</v>
      </c>
      <c r="J444" s="37">
        <v>191.5</v>
      </c>
      <c r="K444" s="43">
        <f t="shared" si="31"/>
        <v>63.8333333333333</v>
      </c>
      <c r="L444" s="44"/>
      <c r="M444" s="43">
        <f t="shared" si="27"/>
        <v>63.8333333333333</v>
      </c>
      <c r="N444" s="43">
        <f t="shared" si="30"/>
        <v>25.5333333333333</v>
      </c>
      <c r="O444" s="44">
        <v>1</v>
      </c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</row>
    <row r="445" s="20" customFormat="1" customHeight="1" spans="1:44">
      <c r="A445" s="37" t="s">
        <v>1147</v>
      </c>
      <c r="B445" s="37" t="s">
        <v>1148</v>
      </c>
      <c r="C445" s="39" t="s">
        <v>40</v>
      </c>
      <c r="D445" s="38" t="s">
        <v>1048</v>
      </c>
      <c r="E445" s="38" t="s">
        <v>1145</v>
      </c>
      <c r="F445" s="37" t="s">
        <v>1146</v>
      </c>
      <c r="G445" s="37"/>
      <c r="H445" s="37">
        <v>76</v>
      </c>
      <c r="I445" s="37">
        <v>97.2</v>
      </c>
      <c r="J445" s="37">
        <v>173.2</v>
      </c>
      <c r="K445" s="43">
        <f t="shared" si="31"/>
        <v>57.7333333333333</v>
      </c>
      <c r="L445" s="44"/>
      <c r="M445" s="43">
        <f t="shared" si="27"/>
        <v>57.7333333333333</v>
      </c>
      <c r="N445" s="43">
        <f t="shared" si="30"/>
        <v>23.0933333333333</v>
      </c>
      <c r="O445" s="44">
        <v>2</v>
      </c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</row>
    <row r="446" s="20" customFormat="1" customHeight="1" spans="1:44">
      <c r="A446" s="37" t="s">
        <v>1149</v>
      </c>
      <c r="B446" s="37" t="s">
        <v>1150</v>
      </c>
      <c r="C446" s="39" t="s">
        <v>19</v>
      </c>
      <c r="D446" s="38" t="s">
        <v>1048</v>
      </c>
      <c r="E446" s="38" t="s">
        <v>1145</v>
      </c>
      <c r="F446" s="37" t="s">
        <v>1146</v>
      </c>
      <c r="G446" s="37"/>
      <c r="H446" s="37">
        <v>75.5</v>
      </c>
      <c r="I446" s="37">
        <v>93.6</v>
      </c>
      <c r="J446" s="37">
        <v>169.1</v>
      </c>
      <c r="K446" s="43">
        <f t="shared" si="31"/>
        <v>56.3666666666667</v>
      </c>
      <c r="L446" s="44"/>
      <c r="M446" s="43">
        <f t="shared" si="27"/>
        <v>56.3666666666667</v>
      </c>
      <c r="N446" s="43">
        <f t="shared" si="30"/>
        <v>22.5466666666667</v>
      </c>
      <c r="O446" s="44">
        <v>3</v>
      </c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</row>
    <row r="447" customHeight="1" spans="1:15">
      <c r="A447" s="37" t="s">
        <v>1151</v>
      </c>
      <c r="B447" s="37" t="s">
        <v>1152</v>
      </c>
      <c r="C447" s="39" t="s">
        <v>40</v>
      </c>
      <c r="D447" s="38" t="s">
        <v>1048</v>
      </c>
      <c r="E447" s="38" t="s">
        <v>1145</v>
      </c>
      <c r="F447" s="37" t="s">
        <v>1146</v>
      </c>
      <c r="G447" s="37"/>
      <c r="H447" s="37">
        <v>76</v>
      </c>
      <c r="I447" s="37">
        <v>89.1</v>
      </c>
      <c r="J447" s="37">
        <v>165.1</v>
      </c>
      <c r="K447" s="43">
        <f t="shared" si="31"/>
        <v>55.0333333333333</v>
      </c>
      <c r="L447" s="44"/>
      <c r="M447" s="43">
        <f t="shared" ref="M447:M510" si="32">K447+L447</f>
        <v>55.0333333333333</v>
      </c>
      <c r="N447" s="43">
        <f t="shared" si="30"/>
        <v>22.0133333333333</v>
      </c>
      <c r="O447" s="44">
        <v>4</v>
      </c>
    </row>
    <row r="448" customHeight="1" spans="1:15">
      <c r="A448" s="37" t="s">
        <v>1153</v>
      </c>
      <c r="B448" s="37" t="s">
        <v>1154</v>
      </c>
      <c r="C448" s="39" t="s">
        <v>19</v>
      </c>
      <c r="D448" s="38" t="s">
        <v>1048</v>
      </c>
      <c r="E448" s="38" t="s">
        <v>1145</v>
      </c>
      <c r="F448" s="37" t="s">
        <v>1146</v>
      </c>
      <c r="G448" s="37"/>
      <c r="H448" s="37">
        <v>72.5</v>
      </c>
      <c r="I448" s="37">
        <v>87.6</v>
      </c>
      <c r="J448" s="37">
        <v>160.1</v>
      </c>
      <c r="K448" s="43">
        <f t="shared" si="31"/>
        <v>53.3666666666667</v>
      </c>
      <c r="L448" s="44"/>
      <c r="M448" s="43">
        <f t="shared" si="32"/>
        <v>53.3666666666667</v>
      </c>
      <c r="N448" s="43">
        <f t="shared" si="30"/>
        <v>21.3466666666667</v>
      </c>
      <c r="O448" s="44">
        <v>5</v>
      </c>
    </row>
    <row r="449" customHeight="1" spans="1:15">
      <c r="A449" s="37" t="s">
        <v>1155</v>
      </c>
      <c r="B449" s="37" t="s">
        <v>1156</v>
      </c>
      <c r="C449" s="39" t="s">
        <v>40</v>
      </c>
      <c r="D449" s="38" t="s">
        <v>1048</v>
      </c>
      <c r="E449" s="38" t="s">
        <v>1145</v>
      </c>
      <c r="F449" s="37" t="s">
        <v>1146</v>
      </c>
      <c r="G449" s="37"/>
      <c r="H449" s="37">
        <v>69.5</v>
      </c>
      <c r="I449" s="37">
        <v>85.8</v>
      </c>
      <c r="J449" s="37">
        <v>155.3</v>
      </c>
      <c r="K449" s="43">
        <f t="shared" si="31"/>
        <v>51.7666666666667</v>
      </c>
      <c r="L449" s="44"/>
      <c r="M449" s="43">
        <f t="shared" si="32"/>
        <v>51.7666666666667</v>
      </c>
      <c r="N449" s="43">
        <f t="shared" si="30"/>
        <v>20.7066666666667</v>
      </c>
      <c r="O449" s="44">
        <v>6</v>
      </c>
    </row>
    <row r="450" customHeight="1" spans="1:15">
      <c r="A450" s="37" t="s">
        <v>1157</v>
      </c>
      <c r="B450" s="37" t="s">
        <v>1158</v>
      </c>
      <c r="C450" s="39" t="s">
        <v>40</v>
      </c>
      <c r="D450" s="38" t="s">
        <v>1048</v>
      </c>
      <c r="E450" s="38" t="s">
        <v>1159</v>
      </c>
      <c r="F450" s="37" t="s">
        <v>1160</v>
      </c>
      <c r="G450" s="37">
        <v>2</v>
      </c>
      <c r="H450" s="37">
        <v>97</v>
      </c>
      <c r="I450" s="37">
        <v>98.8</v>
      </c>
      <c r="J450" s="37">
        <v>195.8</v>
      </c>
      <c r="K450" s="43">
        <f t="shared" si="31"/>
        <v>65.2666666666667</v>
      </c>
      <c r="L450" s="44"/>
      <c r="M450" s="43">
        <f t="shared" si="32"/>
        <v>65.2666666666667</v>
      </c>
      <c r="N450" s="43">
        <f t="shared" si="30"/>
        <v>26.1066666666667</v>
      </c>
      <c r="O450" s="44">
        <v>1</v>
      </c>
    </row>
    <row r="451" customHeight="1" spans="1:15">
      <c r="A451" s="37" t="s">
        <v>1161</v>
      </c>
      <c r="B451" s="37" t="s">
        <v>1162</v>
      </c>
      <c r="C451" s="39" t="s">
        <v>40</v>
      </c>
      <c r="D451" s="38" t="s">
        <v>1048</v>
      </c>
      <c r="E451" s="38" t="s">
        <v>1159</v>
      </c>
      <c r="F451" s="37" t="s">
        <v>1160</v>
      </c>
      <c r="G451" s="37"/>
      <c r="H451" s="37">
        <v>90.5</v>
      </c>
      <c r="I451" s="37">
        <v>91.1</v>
      </c>
      <c r="J451" s="37">
        <v>181.6</v>
      </c>
      <c r="K451" s="43">
        <f t="shared" si="31"/>
        <v>60.5333333333333</v>
      </c>
      <c r="L451" s="44"/>
      <c r="M451" s="43">
        <f t="shared" si="32"/>
        <v>60.5333333333333</v>
      </c>
      <c r="N451" s="43">
        <f t="shared" si="30"/>
        <v>24.2133333333333</v>
      </c>
      <c r="O451" s="44">
        <v>2</v>
      </c>
    </row>
    <row r="452" customHeight="1" spans="1:15">
      <c r="A452" s="37" t="s">
        <v>1163</v>
      </c>
      <c r="B452" s="37" t="s">
        <v>1164</v>
      </c>
      <c r="C452" s="39" t="s">
        <v>40</v>
      </c>
      <c r="D452" s="38" t="s">
        <v>1048</v>
      </c>
      <c r="E452" s="38" t="s">
        <v>1159</v>
      </c>
      <c r="F452" s="37" t="s">
        <v>1160</v>
      </c>
      <c r="G452" s="37"/>
      <c r="H452" s="37">
        <v>84.5</v>
      </c>
      <c r="I452" s="37">
        <v>91.6</v>
      </c>
      <c r="J452" s="37">
        <v>176.1</v>
      </c>
      <c r="K452" s="43">
        <f t="shared" si="31"/>
        <v>58.7</v>
      </c>
      <c r="L452" s="44"/>
      <c r="M452" s="43">
        <f t="shared" si="32"/>
        <v>58.7</v>
      </c>
      <c r="N452" s="43">
        <f t="shared" si="30"/>
        <v>23.48</v>
      </c>
      <c r="O452" s="44">
        <v>3</v>
      </c>
    </row>
    <row r="453" customHeight="1" spans="1:15">
      <c r="A453" s="37" t="s">
        <v>1165</v>
      </c>
      <c r="B453" s="37" t="s">
        <v>1166</v>
      </c>
      <c r="C453" s="39" t="s">
        <v>40</v>
      </c>
      <c r="D453" s="38" t="s">
        <v>1048</v>
      </c>
      <c r="E453" s="38" t="s">
        <v>1159</v>
      </c>
      <c r="F453" s="37" t="s">
        <v>1160</v>
      </c>
      <c r="G453" s="37"/>
      <c r="H453" s="37">
        <v>69.5</v>
      </c>
      <c r="I453" s="37">
        <v>99.2</v>
      </c>
      <c r="J453" s="37">
        <v>168.7</v>
      </c>
      <c r="K453" s="43">
        <f t="shared" si="31"/>
        <v>56.2333333333333</v>
      </c>
      <c r="L453" s="44"/>
      <c r="M453" s="43">
        <f t="shared" si="32"/>
        <v>56.2333333333333</v>
      </c>
      <c r="N453" s="43">
        <f t="shared" si="30"/>
        <v>22.4933333333333</v>
      </c>
      <c r="O453" s="44">
        <v>4</v>
      </c>
    </row>
    <row r="454" customHeight="1" spans="1:15">
      <c r="A454" s="37" t="s">
        <v>1167</v>
      </c>
      <c r="B454" s="37" t="s">
        <v>1168</v>
      </c>
      <c r="C454" s="39" t="s">
        <v>40</v>
      </c>
      <c r="D454" s="38" t="s">
        <v>1048</v>
      </c>
      <c r="E454" s="38" t="s">
        <v>1159</v>
      </c>
      <c r="F454" s="37" t="s">
        <v>1160</v>
      </c>
      <c r="G454" s="37"/>
      <c r="H454" s="37">
        <v>71.5</v>
      </c>
      <c r="I454" s="37">
        <v>93.9</v>
      </c>
      <c r="J454" s="37">
        <v>165.4</v>
      </c>
      <c r="K454" s="43">
        <f t="shared" si="31"/>
        <v>55.1333333333333</v>
      </c>
      <c r="L454" s="44"/>
      <c r="M454" s="43">
        <f t="shared" si="32"/>
        <v>55.1333333333333</v>
      </c>
      <c r="N454" s="43">
        <f t="shared" ref="N454:N485" si="33">M454*0.4</f>
        <v>22.0533333333333</v>
      </c>
      <c r="O454" s="44">
        <v>5</v>
      </c>
    </row>
    <row r="455" s="20" customFormat="1" customHeight="1" spans="1:44">
      <c r="A455" s="37" t="s">
        <v>1169</v>
      </c>
      <c r="B455" s="37" t="s">
        <v>1170</v>
      </c>
      <c r="C455" s="39" t="s">
        <v>40</v>
      </c>
      <c r="D455" s="38" t="s">
        <v>1048</v>
      </c>
      <c r="E455" s="38" t="s">
        <v>1159</v>
      </c>
      <c r="F455" s="37" t="s">
        <v>1160</v>
      </c>
      <c r="G455" s="37"/>
      <c r="H455" s="37">
        <v>64.5</v>
      </c>
      <c r="I455" s="37">
        <v>91.5</v>
      </c>
      <c r="J455" s="37">
        <v>156</v>
      </c>
      <c r="K455" s="43">
        <f t="shared" si="31"/>
        <v>52</v>
      </c>
      <c r="L455" s="44"/>
      <c r="M455" s="43">
        <f t="shared" si="32"/>
        <v>52</v>
      </c>
      <c r="N455" s="43">
        <f t="shared" si="33"/>
        <v>20.8</v>
      </c>
      <c r="O455" s="44">
        <v>6</v>
      </c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</row>
    <row r="456" customHeight="1" spans="1:15">
      <c r="A456" s="37" t="s">
        <v>1171</v>
      </c>
      <c r="B456" s="37" t="s">
        <v>1172</v>
      </c>
      <c r="C456" s="39" t="s">
        <v>19</v>
      </c>
      <c r="D456" s="38" t="s">
        <v>1048</v>
      </c>
      <c r="E456" s="38" t="s">
        <v>1173</v>
      </c>
      <c r="F456" s="37" t="s">
        <v>1174</v>
      </c>
      <c r="G456" s="37">
        <v>2</v>
      </c>
      <c r="H456" s="37">
        <v>98.5</v>
      </c>
      <c r="I456" s="37">
        <v>56.5</v>
      </c>
      <c r="J456" s="37">
        <v>155</v>
      </c>
      <c r="K456" s="43">
        <f t="shared" si="31"/>
        <v>51.6666666666667</v>
      </c>
      <c r="L456" s="44"/>
      <c r="M456" s="43">
        <f t="shared" si="32"/>
        <v>51.6666666666667</v>
      </c>
      <c r="N456" s="43">
        <f t="shared" si="33"/>
        <v>20.6666666666667</v>
      </c>
      <c r="O456" s="44">
        <v>1</v>
      </c>
    </row>
    <row r="457" customHeight="1" spans="1:15">
      <c r="A457" s="37" t="s">
        <v>1175</v>
      </c>
      <c r="B457" s="37" t="s">
        <v>1176</v>
      </c>
      <c r="C457" s="39" t="s">
        <v>40</v>
      </c>
      <c r="D457" s="38" t="s">
        <v>1048</v>
      </c>
      <c r="E457" s="38" t="s">
        <v>1173</v>
      </c>
      <c r="F457" s="37" t="s">
        <v>1174</v>
      </c>
      <c r="G457" s="37"/>
      <c r="H457" s="37">
        <v>86</v>
      </c>
      <c r="I457" s="37">
        <v>46.4</v>
      </c>
      <c r="J457" s="37">
        <v>132.4</v>
      </c>
      <c r="K457" s="43">
        <f t="shared" si="31"/>
        <v>44.1333333333333</v>
      </c>
      <c r="L457" s="44"/>
      <c r="M457" s="43">
        <f t="shared" si="32"/>
        <v>44.1333333333333</v>
      </c>
      <c r="N457" s="43">
        <f t="shared" si="33"/>
        <v>17.6533333333333</v>
      </c>
      <c r="O457" s="44">
        <v>2</v>
      </c>
    </row>
    <row r="458" customHeight="1" spans="1:15">
      <c r="A458" s="37" t="s">
        <v>1177</v>
      </c>
      <c r="B458" s="37" t="s">
        <v>1178</v>
      </c>
      <c r="C458" s="39" t="s">
        <v>19</v>
      </c>
      <c r="D458" s="38" t="s">
        <v>1048</v>
      </c>
      <c r="E458" s="38" t="s">
        <v>1173</v>
      </c>
      <c r="F458" s="37" t="s">
        <v>1174</v>
      </c>
      <c r="G458" s="37"/>
      <c r="H458" s="37">
        <v>71</v>
      </c>
      <c r="I458" s="37">
        <v>61.3</v>
      </c>
      <c r="J458" s="37">
        <v>132.3</v>
      </c>
      <c r="K458" s="43">
        <f t="shared" si="31"/>
        <v>44.1</v>
      </c>
      <c r="L458" s="44"/>
      <c r="M458" s="43">
        <f t="shared" si="32"/>
        <v>44.1</v>
      </c>
      <c r="N458" s="43">
        <f t="shared" si="33"/>
        <v>17.64</v>
      </c>
      <c r="O458" s="44">
        <v>3</v>
      </c>
    </row>
    <row r="459" customHeight="1" spans="1:15">
      <c r="A459" s="37" t="s">
        <v>1179</v>
      </c>
      <c r="B459" s="37" t="s">
        <v>1180</v>
      </c>
      <c r="C459" s="39" t="s">
        <v>19</v>
      </c>
      <c r="D459" s="38" t="s">
        <v>1048</v>
      </c>
      <c r="E459" s="38" t="s">
        <v>1173</v>
      </c>
      <c r="F459" s="37" t="s">
        <v>1174</v>
      </c>
      <c r="G459" s="37"/>
      <c r="H459" s="37">
        <v>73</v>
      </c>
      <c r="I459" s="37">
        <v>54.6</v>
      </c>
      <c r="J459" s="37">
        <v>127.6</v>
      </c>
      <c r="K459" s="43">
        <f t="shared" si="31"/>
        <v>42.5333333333333</v>
      </c>
      <c r="L459" s="44"/>
      <c r="M459" s="43">
        <f t="shared" si="32"/>
        <v>42.5333333333333</v>
      </c>
      <c r="N459" s="43">
        <f t="shared" si="33"/>
        <v>17.0133333333333</v>
      </c>
      <c r="O459" s="44">
        <v>4</v>
      </c>
    </row>
    <row r="460" customHeight="1" spans="1:15">
      <c r="A460" s="37" t="s">
        <v>1181</v>
      </c>
      <c r="B460" s="37" t="s">
        <v>1182</v>
      </c>
      <c r="C460" s="39" t="s">
        <v>19</v>
      </c>
      <c r="D460" s="38" t="s">
        <v>1048</v>
      </c>
      <c r="E460" s="38" t="s">
        <v>1173</v>
      </c>
      <c r="F460" s="37" t="s">
        <v>1174</v>
      </c>
      <c r="G460" s="37"/>
      <c r="H460" s="37">
        <v>71</v>
      </c>
      <c r="I460" s="37">
        <v>56.3</v>
      </c>
      <c r="J460" s="37">
        <v>127.3</v>
      </c>
      <c r="K460" s="43">
        <f t="shared" si="31"/>
        <v>42.4333333333333</v>
      </c>
      <c r="L460" s="44"/>
      <c r="M460" s="43">
        <f t="shared" si="32"/>
        <v>42.4333333333333</v>
      </c>
      <c r="N460" s="43">
        <f t="shared" si="33"/>
        <v>16.9733333333333</v>
      </c>
      <c r="O460" s="44">
        <v>5</v>
      </c>
    </row>
    <row r="461" customHeight="1" spans="1:15">
      <c r="A461" s="37" t="s">
        <v>1183</v>
      </c>
      <c r="B461" s="37" t="s">
        <v>1184</v>
      </c>
      <c r="C461" s="39" t="s">
        <v>40</v>
      </c>
      <c r="D461" s="38" t="s">
        <v>1048</v>
      </c>
      <c r="E461" s="38" t="s">
        <v>1173</v>
      </c>
      <c r="F461" s="37" t="s">
        <v>1174</v>
      </c>
      <c r="G461" s="37"/>
      <c r="H461" s="37">
        <v>65</v>
      </c>
      <c r="I461" s="37">
        <v>55</v>
      </c>
      <c r="J461" s="37">
        <v>120</v>
      </c>
      <c r="K461" s="43">
        <f t="shared" si="31"/>
        <v>40</v>
      </c>
      <c r="L461" s="44"/>
      <c r="M461" s="43">
        <f t="shared" si="32"/>
        <v>40</v>
      </c>
      <c r="N461" s="43">
        <f t="shared" si="33"/>
        <v>16</v>
      </c>
      <c r="O461" s="44">
        <v>6</v>
      </c>
    </row>
    <row r="462" s="20" customFormat="1" customHeight="1" spans="1:44">
      <c r="A462" s="37" t="s">
        <v>1185</v>
      </c>
      <c r="B462" s="37" t="s">
        <v>1186</v>
      </c>
      <c r="C462" s="39" t="s">
        <v>19</v>
      </c>
      <c r="D462" s="38" t="s">
        <v>1048</v>
      </c>
      <c r="E462" s="38" t="s">
        <v>1187</v>
      </c>
      <c r="F462" s="37" t="s">
        <v>1188</v>
      </c>
      <c r="G462" s="37">
        <v>1</v>
      </c>
      <c r="H462" s="37">
        <v>77</v>
      </c>
      <c r="I462" s="37">
        <v>94.7</v>
      </c>
      <c r="J462" s="37">
        <v>171.7</v>
      </c>
      <c r="K462" s="43">
        <f t="shared" si="31"/>
        <v>57.2333333333333</v>
      </c>
      <c r="L462" s="44"/>
      <c r="M462" s="43">
        <f t="shared" si="32"/>
        <v>57.2333333333333</v>
      </c>
      <c r="N462" s="43">
        <f t="shared" si="33"/>
        <v>22.8933333333333</v>
      </c>
      <c r="O462" s="44">
        <v>1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</row>
    <row r="463" s="19" customFormat="1" customHeight="1" spans="1:44">
      <c r="A463" s="37" t="s">
        <v>1189</v>
      </c>
      <c r="B463" s="37" t="s">
        <v>1190</v>
      </c>
      <c r="C463" s="39" t="s">
        <v>19</v>
      </c>
      <c r="D463" s="38" t="s">
        <v>1048</v>
      </c>
      <c r="E463" s="38" t="s">
        <v>1187</v>
      </c>
      <c r="F463" s="37" t="s">
        <v>1188</v>
      </c>
      <c r="G463" s="37"/>
      <c r="H463" s="37">
        <v>76.5</v>
      </c>
      <c r="I463" s="37">
        <v>78.2</v>
      </c>
      <c r="J463" s="37">
        <v>154.7</v>
      </c>
      <c r="K463" s="43">
        <f t="shared" si="31"/>
        <v>51.5666666666667</v>
      </c>
      <c r="L463" s="44"/>
      <c r="M463" s="43">
        <f t="shared" si="32"/>
        <v>51.5666666666667</v>
      </c>
      <c r="N463" s="43">
        <f t="shared" si="33"/>
        <v>20.6266666666667</v>
      </c>
      <c r="O463" s="44">
        <v>2</v>
      </c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</row>
    <row r="464" s="19" customFormat="1" customHeight="1" spans="1:44">
      <c r="A464" s="37" t="s">
        <v>1191</v>
      </c>
      <c r="B464" s="37" t="s">
        <v>1192</v>
      </c>
      <c r="C464" s="39" t="s">
        <v>19</v>
      </c>
      <c r="D464" s="38" t="s">
        <v>1048</v>
      </c>
      <c r="E464" s="38" t="s">
        <v>1193</v>
      </c>
      <c r="F464" s="37" t="s">
        <v>1194</v>
      </c>
      <c r="G464" s="37">
        <v>1</v>
      </c>
      <c r="H464" s="37">
        <v>97.5</v>
      </c>
      <c r="I464" s="37">
        <v>91.2</v>
      </c>
      <c r="J464" s="37">
        <v>188.7</v>
      </c>
      <c r="K464" s="43">
        <f t="shared" si="31"/>
        <v>62.9</v>
      </c>
      <c r="L464" s="44"/>
      <c r="M464" s="43">
        <f t="shared" si="32"/>
        <v>62.9</v>
      </c>
      <c r="N464" s="43">
        <f t="shared" si="33"/>
        <v>25.16</v>
      </c>
      <c r="O464" s="44">
        <v>1</v>
      </c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  <c r="AR464" s="22"/>
    </row>
    <row r="465" customHeight="1" spans="1:15">
      <c r="A465" s="37" t="s">
        <v>1195</v>
      </c>
      <c r="B465" s="37" t="s">
        <v>1196</v>
      </c>
      <c r="C465" s="39" t="s">
        <v>40</v>
      </c>
      <c r="D465" s="38" t="s">
        <v>1048</v>
      </c>
      <c r="E465" s="38" t="s">
        <v>1197</v>
      </c>
      <c r="F465" s="37" t="s">
        <v>1198</v>
      </c>
      <c r="G465" s="37">
        <v>1</v>
      </c>
      <c r="H465" s="37">
        <v>102</v>
      </c>
      <c r="I465" s="37">
        <v>94.6</v>
      </c>
      <c r="J465" s="37">
        <v>196.6</v>
      </c>
      <c r="K465" s="43">
        <f t="shared" si="31"/>
        <v>65.5333333333333</v>
      </c>
      <c r="L465" s="44"/>
      <c r="M465" s="43">
        <f t="shared" si="32"/>
        <v>65.5333333333333</v>
      </c>
      <c r="N465" s="43">
        <f t="shared" si="33"/>
        <v>26.2133333333333</v>
      </c>
      <c r="O465" s="44">
        <v>1</v>
      </c>
    </row>
    <row r="466" customHeight="1" spans="1:15">
      <c r="A466" s="37" t="s">
        <v>1199</v>
      </c>
      <c r="B466" s="37" t="s">
        <v>1200</v>
      </c>
      <c r="C466" s="39" t="s">
        <v>40</v>
      </c>
      <c r="D466" s="38" t="s">
        <v>1048</v>
      </c>
      <c r="E466" s="38" t="s">
        <v>1197</v>
      </c>
      <c r="F466" s="37" t="s">
        <v>1198</v>
      </c>
      <c r="G466" s="37"/>
      <c r="H466" s="37">
        <v>98</v>
      </c>
      <c r="I466" s="37">
        <v>71.7</v>
      </c>
      <c r="J466" s="37">
        <v>169.7</v>
      </c>
      <c r="K466" s="43">
        <f t="shared" ref="K466:K497" si="34">J466/3</f>
        <v>56.5666666666667</v>
      </c>
      <c r="L466" s="44"/>
      <c r="M466" s="43">
        <f t="shared" si="32"/>
        <v>56.5666666666667</v>
      </c>
      <c r="N466" s="43">
        <f t="shared" si="33"/>
        <v>22.6266666666667</v>
      </c>
      <c r="O466" s="44">
        <v>2</v>
      </c>
    </row>
    <row r="467" s="19" customFormat="1" customHeight="1" spans="1:44">
      <c r="A467" s="37" t="s">
        <v>1201</v>
      </c>
      <c r="B467" s="37" t="s">
        <v>1202</v>
      </c>
      <c r="C467" s="39" t="s">
        <v>40</v>
      </c>
      <c r="D467" s="38" t="s">
        <v>1048</v>
      </c>
      <c r="E467" s="38" t="s">
        <v>1197</v>
      </c>
      <c r="F467" s="37" t="s">
        <v>1198</v>
      </c>
      <c r="G467" s="37"/>
      <c r="H467" s="37">
        <v>89</v>
      </c>
      <c r="I467" s="37">
        <v>57.1</v>
      </c>
      <c r="J467" s="37">
        <v>146.1</v>
      </c>
      <c r="K467" s="43">
        <f t="shared" si="34"/>
        <v>48.7</v>
      </c>
      <c r="L467" s="44"/>
      <c r="M467" s="43">
        <f t="shared" si="32"/>
        <v>48.7</v>
      </c>
      <c r="N467" s="43">
        <f t="shared" si="33"/>
        <v>19.48</v>
      </c>
      <c r="O467" s="44">
        <v>3</v>
      </c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</row>
    <row r="468" customHeight="1" spans="1:15">
      <c r="A468" s="37" t="s">
        <v>1203</v>
      </c>
      <c r="B468" s="37" t="s">
        <v>1204</v>
      </c>
      <c r="C468" s="39" t="s">
        <v>19</v>
      </c>
      <c r="D468" s="38" t="s">
        <v>1048</v>
      </c>
      <c r="E468" s="38" t="s">
        <v>1205</v>
      </c>
      <c r="F468" s="37" t="s">
        <v>1206</v>
      </c>
      <c r="G468" s="37">
        <v>1</v>
      </c>
      <c r="H468" s="37">
        <v>93</v>
      </c>
      <c r="I468" s="37">
        <v>72.2</v>
      </c>
      <c r="J468" s="37">
        <v>165.2</v>
      </c>
      <c r="K468" s="43">
        <f t="shared" si="34"/>
        <v>55.0666666666667</v>
      </c>
      <c r="L468" s="44"/>
      <c r="M468" s="43">
        <f t="shared" si="32"/>
        <v>55.0666666666667</v>
      </c>
      <c r="N468" s="43">
        <f t="shared" si="33"/>
        <v>22.0266666666667</v>
      </c>
      <c r="O468" s="44">
        <v>1</v>
      </c>
    </row>
    <row r="469" customHeight="1" spans="1:15">
      <c r="A469" s="37" t="s">
        <v>1207</v>
      </c>
      <c r="B469" s="37" t="s">
        <v>1208</v>
      </c>
      <c r="C469" s="39" t="s">
        <v>19</v>
      </c>
      <c r="D469" s="38" t="s">
        <v>1048</v>
      </c>
      <c r="E469" s="38" t="s">
        <v>1205</v>
      </c>
      <c r="F469" s="37" t="s">
        <v>1206</v>
      </c>
      <c r="G469" s="37"/>
      <c r="H469" s="37">
        <v>93</v>
      </c>
      <c r="I469" s="37">
        <v>61.1</v>
      </c>
      <c r="J469" s="37">
        <v>154.1</v>
      </c>
      <c r="K469" s="43">
        <f t="shared" si="34"/>
        <v>51.3666666666667</v>
      </c>
      <c r="L469" s="44"/>
      <c r="M469" s="43">
        <f t="shared" si="32"/>
        <v>51.3666666666667</v>
      </c>
      <c r="N469" s="43">
        <f t="shared" si="33"/>
        <v>20.5466666666667</v>
      </c>
      <c r="O469" s="44">
        <v>2</v>
      </c>
    </row>
    <row r="470" s="20" customFormat="1" customHeight="1" spans="1:44">
      <c r="A470" s="37" t="s">
        <v>1209</v>
      </c>
      <c r="B470" s="37" t="s">
        <v>1210</v>
      </c>
      <c r="C470" s="39" t="s">
        <v>19</v>
      </c>
      <c r="D470" s="38" t="s">
        <v>1048</v>
      </c>
      <c r="E470" s="38" t="s">
        <v>1205</v>
      </c>
      <c r="F470" s="37" t="s">
        <v>1206</v>
      </c>
      <c r="G470" s="37"/>
      <c r="H470" s="37">
        <v>82.5</v>
      </c>
      <c r="I470" s="37">
        <v>64.2</v>
      </c>
      <c r="J470" s="37">
        <v>146.7</v>
      </c>
      <c r="K470" s="43">
        <f t="shared" si="34"/>
        <v>48.9</v>
      </c>
      <c r="L470" s="44"/>
      <c r="M470" s="43">
        <f t="shared" si="32"/>
        <v>48.9</v>
      </c>
      <c r="N470" s="43">
        <f t="shared" si="33"/>
        <v>19.56</v>
      </c>
      <c r="O470" s="44">
        <v>3</v>
      </c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</row>
    <row r="471" s="19" customFormat="1" customHeight="1" spans="1:44">
      <c r="A471" s="37" t="s">
        <v>1211</v>
      </c>
      <c r="B471" s="37" t="s">
        <v>1212</v>
      </c>
      <c r="C471" s="39" t="s">
        <v>40</v>
      </c>
      <c r="D471" s="38" t="s">
        <v>1048</v>
      </c>
      <c r="E471" s="38" t="s">
        <v>1213</v>
      </c>
      <c r="F471" s="37" t="s">
        <v>1214</v>
      </c>
      <c r="G471" s="37">
        <v>1</v>
      </c>
      <c r="H471" s="37">
        <v>89</v>
      </c>
      <c r="I471" s="37">
        <v>56.7</v>
      </c>
      <c r="J471" s="37">
        <v>145.7</v>
      </c>
      <c r="K471" s="43">
        <f t="shared" si="34"/>
        <v>48.5666666666667</v>
      </c>
      <c r="L471" s="44"/>
      <c r="M471" s="43">
        <f t="shared" si="32"/>
        <v>48.5666666666667</v>
      </c>
      <c r="N471" s="43">
        <f t="shared" si="33"/>
        <v>19.4266666666667</v>
      </c>
      <c r="O471" s="44">
        <v>1</v>
      </c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  <c r="AR471" s="22"/>
    </row>
    <row r="472" s="19" customFormat="1" customHeight="1" spans="1:44">
      <c r="A472" s="37" t="s">
        <v>1215</v>
      </c>
      <c r="B472" s="37" t="s">
        <v>1216</v>
      </c>
      <c r="C472" s="39" t="s">
        <v>19</v>
      </c>
      <c r="D472" s="38" t="s">
        <v>1048</v>
      </c>
      <c r="E472" s="38" t="s">
        <v>1217</v>
      </c>
      <c r="F472" s="37" t="s">
        <v>1218</v>
      </c>
      <c r="G472" s="37">
        <v>1</v>
      </c>
      <c r="H472" s="37">
        <v>61</v>
      </c>
      <c r="I472" s="37">
        <v>73.3</v>
      </c>
      <c r="J472" s="37">
        <v>134.3</v>
      </c>
      <c r="K472" s="43">
        <f t="shared" si="34"/>
        <v>44.7666666666667</v>
      </c>
      <c r="L472" s="44"/>
      <c r="M472" s="43">
        <f t="shared" si="32"/>
        <v>44.7666666666667</v>
      </c>
      <c r="N472" s="43">
        <f t="shared" si="33"/>
        <v>17.9066666666667</v>
      </c>
      <c r="O472" s="44">
        <v>1</v>
      </c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  <c r="AR472" s="22"/>
    </row>
    <row r="473" s="19" customFormat="1" customHeight="1" spans="1:44">
      <c r="A473" s="37" t="s">
        <v>1219</v>
      </c>
      <c r="B473" s="37" t="s">
        <v>1220</v>
      </c>
      <c r="C473" s="39" t="s">
        <v>40</v>
      </c>
      <c r="D473" s="38" t="s">
        <v>1048</v>
      </c>
      <c r="E473" s="38" t="s">
        <v>1221</v>
      </c>
      <c r="F473" s="37" t="s">
        <v>1222</v>
      </c>
      <c r="G473" s="37">
        <v>1</v>
      </c>
      <c r="H473" s="37">
        <v>67.5</v>
      </c>
      <c r="I473" s="37">
        <v>93.6</v>
      </c>
      <c r="J473" s="37">
        <v>161.1</v>
      </c>
      <c r="K473" s="43">
        <f t="shared" si="34"/>
        <v>53.7</v>
      </c>
      <c r="L473" s="44"/>
      <c r="M473" s="43">
        <f t="shared" si="32"/>
        <v>53.7</v>
      </c>
      <c r="N473" s="43">
        <f t="shared" si="33"/>
        <v>21.48</v>
      </c>
      <c r="O473" s="44">
        <v>1</v>
      </c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</row>
    <row r="474" s="19" customFormat="1" customHeight="1" spans="1:44">
      <c r="A474" s="37" t="s">
        <v>1223</v>
      </c>
      <c r="B474" s="37" t="s">
        <v>1224</v>
      </c>
      <c r="C474" s="39" t="s">
        <v>19</v>
      </c>
      <c r="D474" s="38" t="s">
        <v>1048</v>
      </c>
      <c r="E474" s="38" t="s">
        <v>1221</v>
      </c>
      <c r="F474" s="37" t="s">
        <v>1222</v>
      </c>
      <c r="G474" s="37"/>
      <c r="H474" s="37">
        <v>79.5</v>
      </c>
      <c r="I474" s="37">
        <v>72.1</v>
      </c>
      <c r="J474" s="37">
        <v>151.6</v>
      </c>
      <c r="K474" s="43">
        <f t="shared" si="34"/>
        <v>50.5333333333333</v>
      </c>
      <c r="L474" s="44"/>
      <c r="M474" s="43">
        <f t="shared" si="32"/>
        <v>50.5333333333333</v>
      </c>
      <c r="N474" s="43">
        <f t="shared" si="33"/>
        <v>20.2133333333333</v>
      </c>
      <c r="O474" s="44">
        <v>2</v>
      </c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</row>
    <row r="475" s="24" customFormat="1" customHeight="1" spans="1:44">
      <c r="A475" s="37" t="s">
        <v>1225</v>
      </c>
      <c r="B475" s="37" t="s">
        <v>1226</v>
      </c>
      <c r="C475" s="39" t="s">
        <v>19</v>
      </c>
      <c r="D475" s="38" t="s">
        <v>1048</v>
      </c>
      <c r="E475" s="38" t="s">
        <v>1227</v>
      </c>
      <c r="F475" s="37" t="s">
        <v>1228</v>
      </c>
      <c r="G475" s="37">
        <v>1</v>
      </c>
      <c r="H475" s="37">
        <v>63.5</v>
      </c>
      <c r="I475" s="37">
        <v>53.6</v>
      </c>
      <c r="J475" s="37">
        <v>117.1</v>
      </c>
      <c r="K475" s="43">
        <f t="shared" si="34"/>
        <v>39.0333333333333</v>
      </c>
      <c r="L475" s="44"/>
      <c r="M475" s="43">
        <f t="shared" si="32"/>
        <v>39.0333333333333</v>
      </c>
      <c r="N475" s="43">
        <f t="shared" si="33"/>
        <v>15.6133333333333</v>
      </c>
      <c r="O475" s="44">
        <v>1</v>
      </c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  <c r="AR475" s="22"/>
    </row>
    <row r="476" s="20" customFormat="1" customHeight="1" spans="1:44">
      <c r="A476" s="37" t="s">
        <v>1229</v>
      </c>
      <c r="B476" s="37" t="s">
        <v>1230</v>
      </c>
      <c r="C476" s="39" t="s">
        <v>19</v>
      </c>
      <c r="D476" s="38" t="s">
        <v>1048</v>
      </c>
      <c r="E476" s="38" t="s">
        <v>1231</v>
      </c>
      <c r="F476" s="37" t="s">
        <v>1232</v>
      </c>
      <c r="G476" s="37">
        <v>1</v>
      </c>
      <c r="H476" s="37">
        <v>97</v>
      </c>
      <c r="I476" s="37">
        <v>92.3</v>
      </c>
      <c r="J476" s="37">
        <v>189.3</v>
      </c>
      <c r="K476" s="43">
        <f t="shared" si="34"/>
        <v>63.1</v>
      </c>
      <c r="L476" s="44"/>
      <c r="M476" s="43">
        <f t="shared" si="32"/>
        <v>63.1</v>
      </c>
      <c r="N476" s="43">
        <f t="shared" si="33"/>
        <v>25.24</v>
      </c>
      <c r="O476" s="44">
        <v>1</v>
      </c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</row>
    <row r="477" s="19" customFormat="1" customHeight="1" spans="1:44">
      <c r="A477" s="37" t="s">
        <v>1233</v>
      </c>
      <c r="B477" s="37" t="s">
        <v>1234</v>
      </c>
      <c r="C477" s="39" t="s">
        <v>19</v>
      </c>
      <c r="D477" s="38" t="s">
        <v>1048</v>
      </c>
      <c r="E477" s="38" t="s">
        <v>1231</v>
      </c>
      <c r="F477" s="37" t="s">
        <v>1232</v>
      </c>
      <c r="G477" s="37"/>
      <c r="H477" s="37">
        <v>98.5</v>
      </c>
      <c r="I477" s="37">
        <v>89.1</v>
      </c>
      <c r="J477" s="37">
        <v>187.6</v>
      </c>
      <c r="K477" s="43">
        <f t="shared" si="34"/>
        <v>62.5333333333333</v>
      </c>
      <c r="L477" s="44"/>
      <c r="M477" s="43">
        <f t="shared" si="32"/>
        <v>62.5333333333333</v>
      </c>
      <c r="N477" s="43">
        <f t="shared" si="33"/>
        <v>25.0133333333333</v>
      </c>
      <c r="O477" s="44">
        <v>2</v>
      </c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</row>
    <row r="478" s="19" customFormat="1" customHeight="1" spans="1:44">
      <c r="A478" s="37" t="s">
        <v>1235</v>
      </c>
      <c r="B478" s="37" t="s">
        <v>1236</v>
      </c>
      <c r="C478" s="39" t="s">
        <v>19</v>
      </c>
      <c r="D478" s="38" t="s">
        <v>1048</v>
      </c>
      <c r="E478" s="38" t="s">
        <v>1237</v>
      </c>
      <c r="F478" s="37" t="s">
        <v>1238</v>
      </c>
      <c r="G478" s="37">
        <v>1</v>
      </c>
      <c r="H478" s="37">
        <v>70</v>
      </c>
      <c r="I478" s="37">
        <v>72.7</v>
      </c>
      <c r="J478" s="37">
        <v>142.7</v>
      </c>
      <c r="K478" s="43">
        <f t="shared" si="34"/>
        <v>47.5666666666667</v>
      </c>
      <c r="L478" s="44"/>
      <c r="M478" s="43">
        <f t="shared" si="32"/>
        <v>47.5666666666667</v>
      </c>
      <c r="N478" s="43">
        <f t="shared" si="33"/>
        <v>19.0266666666667</v>
      </c>
      <c r="O478" s="44">
        <v>1</v>
      </c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</row>
    <row r="479" customHeight="1" spans="1:15">
      <c r="A479" s="37" t="s">
        <v>1239</v>
      </c>
      <c r="B479" s="37" t="s">
        <v>1240</v>
      </c>
      <c r="C479" s="39" t="s">
        <v>19</v>
      </c>
      <c r="D479" s="38" t="s">
        <v>1048</v>
      </c>
      <c r="E479" s="38" t="s">
        <v>1241</v>
      </c>
      <c r="F479" s="37" t="s">
        <v>1242</v>
      </c>
      <c r="G479" s="37">
        <v>2</v>
      </c>
      <c r="H479" s="37">
        <v>94</v>
      </c>
      <c r="I479" s="37">
        <v>84</v>
      </c>
      <c r="J479" s="37">
        <v>178</v>
      </c>
      <c r="K479" s="43">
        <f t="shared" si="34"/>
        <v>59.3333333333333</v>
      </c>
      <c r="L479" s="44"/>
      <c r="M479" s="43">
        <f t="shared" si="32"/>
        <v>59.3333333333333</v>
      </c>
      <c r="N479" s="43">
        <f t="shared" si="33"/>
        <v>23.7333333333333</v>
      </c>
      <c r="O479" s="44">
        <v>1</v>
      </c>
    </row>
    <row r="480" customHeight="1" spans="1:15">
      <c r="A480" s="37" t="s">
        <v>1243</v>
      </c>
      <c r="B480" s="37" t="s">
        <v>1244</v>
      </c>
      <c r="C480" s="39" t="s">
        <v>19</v>
      </c>
      <c r="D480" s="38" t="s">
        <v>1048</v>
      </c>
      <c r="E480" s="38" t="s">
        <v>1241</v>
      </c>
      <c r="F480" s="37" t="s">
        <v>1242</v>
      </c>
      <c r="G480" s="37"/>
      <c r="H480" s="37">
        <v>87.5</v>
      </c>
      <c r="I480" s="37">
        <v>90.1</v>
      </c>
      <c r="J480" s="37">
        <v>177.6</v>
      </c>
      <c r="K480" s="43">
        <f t="shared" si="34"/>
        <v>59.2</v>
      </c>
      <c r="L480" s="44"/>
      <c r="M480" s="43">
        <f t="shared" si="32"/>
        <v>59.2</v>
      </c>
      <c r="N480" s="43">
        <f t="shared" si="33"/>
        <v>23.68</v>
      </c>
      <c r="O480" s="44">
        <v>2</v>
      </c>
    </row>
    <row r="481" customHeight="1" spans="1:15">
      <c r="A481" s="37" t="s">
        <v>1245</v>
      </c>
      <c r="B481" s="37" t="s">
        <v>1246</v>
      </c>
      <c r="C481" s="39" t="s">
        <v>40</v>
      </c>
      <c r="D481" s="38" t="s">
        <v>1048</v>
      </c>
      <c r="E481" s="38" t="s">
        <v>1241</v>
      </c>
      <c r="F481" s="37" t="s">
        <v>1242</v>
      </c>
      <c r="G481" s="37"/>
      <c r="H481" s="37">
        <v>102.5</v>
      </c>
      <c r="I481" s="37">
        <v>72</v>
      </c>
      <c r="J481" s="37">
        <v>174.5</v>
      </c>
      <c r="K481" s="43">
        <f t="shared" si="34"/>
        <v>58.1666666666667</v>
      </c>
      <c r="L481" s="44"/>
      <c r="M481" s="43">
        <f t="shared" si="32"/>
        <v>58.1666666666667</v>
      </c>
      <c r="N481" s="43">
        <f t="shared" si="33"/>
        <v>23.2666666666667</v>
      </c>
      <c r="O481" s="44">
        <v>3</v>
      </c>
    </row>
    <row r="482" s="20" customFormat="1" customHeight="1" spans="1:44">
      <c r="A482" s="37" t="s">
        <v>1247</v>
      </c>
      <c r="B482" s="37" t="s">
        <v>1248</v>
      </c>
      <c r="C482" s="39" t="s">
        <v>19</v>
      </c>
      <c r="D482" s="38" t="s">
        <v>1048</v>
      </c>
      <c r="E482" s="38" t="s">
        <v>1241</v>
      </c>
      <c r="F482" s="37" t="s">
        <v>1242</v>
      </c>
      <c r="G482" s="37"/>
      <c r="H482" s="37">
        <v>83</v>
      </c>
      <c r="I482" s="37">
        <v>90.5</v>
      </c>
      <c r="J482" s="37">
        <v>173.5</v>
      </c>
      <c r="K482" s="43">
        <f t="shared" si="34"/>
        <v>57.8333333333333</v>
      </c>
      <c r="L482" s="44"/>
      <c r="M482" s="43">
        <f t="shared" si="32"/>
        <v>57.8333333333333</v>
      </c>
      <c r="N482" s="43">
        <f t="shared" si="33"/>
        <v>23.1333333333333</v>
      </c>
      <c r="O482" s="44">
        <v>4</v>
      </c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</row>
    <row r="483" s="20" customFormat="1" customHeight="1" spans="1:44">
      <c r="A483" s="37" t="s">
        <v>1249</v>
      </c>
      <c r="B483" s="37" t="s">
        <v>1250</v>
      </c>
      <c r="C483" s="39" t="s">
        <v>40</v>
      </c>
      <c r="D483" s="38" t="s">
        <v>1048</v>
      </c>
      <c r="E483" s="38" t="s">
        <v>1241</v>
      </c>
      <c r="F483" s="37" t="s">
        <v>1242</v>
      </c>
      <c r="G483" s="37"/>
      <c r="H483" s="37">
        <v>102.5</v>
      </c>
      <c r="I483" s="37">
        <v>68.4</v>
      </c>
      <c r="J483" s="37">
        <v>170.9</v>
      </c>
      <c r="K483" s="43">
        <f t="shared" si="34"/>
        <v>56.9666666666667</v>
      </c>
      <c r="L483" s="44"/>
      <c r="M483" s="43">
        <f t="shared" si="32"/>
        <v>56.9666666666667</v>
      </c>
      <c r="N483" s="43">
        <f t="shared" si="33"/>
        <v>22.7866666666667</v>
      </c>
      <c r="O483" s="44">
        <v>5</v>
      </c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</row>
    <row r="484" customHeight="1" spans="1:15">
      <c r="A484" s="37" t="s">
        <v>1251</v>
      </c>
      <c r="B484" s="37" t="s">
        <v>1252</v>
      </c>
      <c r="C484" s="39" t="s">
        <v>19</v>
      </c>
      <c r="D484" s="38" t="s">
        <v>1048</v>
      </c>
      <c r="E484" s="38" t="s">
        <v>1241</v>
      </c>
      <c r="F484" s="37" t="s">
        <v>1242</v>
      </c>
      <c r="G484" s="37"/>
      <c r="H484" s="37">
        <v>86</v>
      </c>
      <c r="I484" s="37">
        <v>80.4</v>
      </c>
      <c r="J484" s="37">
        <v>166.4</v>
      </c>
      <c r="K484" s="43">
        <f t="shared" si="34"/>
        <v>55.4666666666667</v>
      </c>
      <c r="L484" s="44"/>
      <c r="M484" s="43">
        <f t="shared" si="32"/>
        <v>55.4666666666667</v>
      </c>
      <c r="N484" s="43">
        <f t="shared" si="33"/>
        <v>22.1866666666667</v>
      </c>
      <c r="O484" s="44">
        <v>6</v>
      </c>
    </row>
    <row r="485" customHeight="1" spans="1:15">
      <c r="A485" s="37" t="s">
        <v>1253</v>
      </c>
      <c r="B485" s="37" t="s">
        <v>1254</v>
      </c>
      <c r="C485" s="39" t="s">
        <v>40</v>
      </c>
      <c r="D485" s="38" t="s">
        <v>1048</v>
      </c>
      <c r="E485" s="38" t="s">
        <v>1255</v>
      </c>
      <c r="F485" s="37" t="s">
        <v>1256</v>
      </c>
      <c r="G485" s="37">
        <v>1</v>
      </c>
      <c r="H485" s="37">
        <v>80.5</v>
      </c>
      <c r="I485" s="37">
        <v>98.9</v>
      </c>
      <c r="J485" s="37">
        <v>179.4</v>
      </c>
      <c r="K485" s="43">
        <f t="shared" si="34"/>
        <v>59.8</v>
      </c>
      <c r="L485" s="44"/>
      <c r="M485" s="43">
        <f t="shared" si="32"/>
        <v>59.8</v>
      </c>
      <c r="N485" s="43">
        <f t="shared" si="33"/>
        <v>23.92</v>
      </c>
      <c r="O485" s="44">
        <v>1</v>
      </c>
    </row>
    <row r="486" customHeight="1" spans="1:15">
      <c r="A486" s="37" t="s">
        <v>1257</v>
      </c>
      <c r="B486" s="37" t="s">
        <v>1258</v>
      </c>
      <c r="C486" s="39" t="s">
        <v>19</v>
      </c>
      <c r="D486" s="38" t="s">
        <v>1048</v>
      </c>
      <c r="E486" s="38" t="s">
        <v>1255</v>
      </c>
      <c r="F486" s="37" t="s">
        <v>1256</v>
      </c>
      <c r="G486" s="37"/>
      <c r="H486" s="37">
        <v>77</v>
      </c>
      <c r="I486" s="37">
        <v>85.5</v>
      </c>
      <c r="J486" s="37">
        <v>162.5</v>
      </c>
      <c r="K486" s="43">
        <f t="shared" si="34"/>
        <v>54.1666666666667</v>
      </c>
      <c r="L486" s="44"/>
      <c r="M486" s="43">
        <f t="shared" si="32"/>
        <v>54.1666666666667</v>
      </c>
      <c r="N486" s="43">
        <f t="shared" ref="N486:N517" si="35">M486*0.4</f>
        <v>21.6666666666667</v>
      </c>
      <c r="O486" s="44">
        <v>2</v>
      </c>
    </row>
    <row r="487" s="22" customFormat="1" customHeight="1" spans="1:15">
      <c r="A487" s="37" t="s">
        <v>1259</v>
      </c>
      <c r="B487" s="37" t="s">
        <v>1260</v>
      </c>
      <c r="C487" s="39" t="s">
        <v>40</v>
      </c>
      <c r="D487" s="38" t="s">
        <v>1048</v>
      </c>
      <c r="E487" s="38" t="s">
        <v>1255</v>
      </c>
      <c r="F487" s="37" t="s">
        <v>1256</v>
      </c>
      <c r="G487" s="37"/>
      <c r="H487" s="37">
        <v>71</v>
      </c>
      <c r="I487" s="37">
        <v>58.8</v>
      </c>
      <c r="J487" s="37">
        <v>129.8</v>
      </c>
      <c r="K487" s="43">
        <f t="shared" si="34"/>
        <v>43.2666666666667</v>
      </c>
      <c r="L487" s="44"/>
      <c r="M487" s="43">
        <f t="shared" si="32"/>
        <v>43.2666666666667</v>
      </c>
      <c r="N487" s="43">
        <f t="shared" si="35"/>
        <v>17.3066666666667</v>
      </c>
      <c r="O487" s="44">
        <v>3</v>
      </c>
    </row>
    <row r="488" s="20" customFormat="1" customHeight="1" spans="1:44">
      <c r="A488" s="37" t="s">
        <v>1261</v>
      </c>
      <c r="B488" s="37" t="s">
        <v>1262</v>
      </c>
      <c r="C488" s="39" t="s">
        <v>40</v>
      </c>
      <c r="D488" s="38" t="s">
        <v>1048</v>
      </c>
      <c r="E488" s="38" t="s">
        <v>1263</v>
      </c>
      <c r="F488" s="37" t="s">
        <v>1264</v>
      </c>
      <c r="G488" s="37">
        <v>1</v>
      </c>
      <c r="H488" s="37">
        <v>90.5</v>
      </c>
      <c r="I488" s="37">
        <v>80.8</v>
      </c>
      <c r="J488" s="37">
        <v>171.3</v>
      </c>
      <c r="K488" s="43">
        <f t="shared" si="34"/>
        <v>57.1</v>
      </c>
      <c r="L488" s="44"/>
      <c r="M488" s="43">
        <f t="shared" si="32"/>
        <v>57.1</v>
      </c>
      <c r="N488" s="43">
        <f t="shared" si="35"/>
        <v>22.84</v>
      </c>
      <c r="O488" s="44">
        <v>1</v>
      </c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</row>
    <row r="489" s="20" customFormat="1" customHeight="1" spans="1:44">
      <c r="A489" s="37" t="s">
        <v>1265</v>
      </c>
      <c r="B489" s="37" t="s">
        <v>1266</v>
      </c>
      <c r="C489" s="39" t="s">
        <v>19</v>
      </c>
      <c r="D489" s="38" t="s">
        <v>1048</v>
      </c>
      <c r="E489" s="38" t="s">
        <v>1263</v>
      </c>
      <c r="F489" s="37" t="s">
        <v>1264</v>
      </c>
      <c r="G489" s="37"/>
      <c r="H489" s="37">
        <v>79</v>
      </c>
      <c r="I489" s="37">
        <v>59.2</v>
      </c>
      <c r="J489" s="37">
        <v>138.2</v>
      </c>
      <c r="K489" s="43">
        <f t="shared" si="34"/>
        <v>46.0666666666667</v>
      </c>
      <c r="L489" s="44"/>
      <c r="M489" s="43">
        <f t="shared" si="32"/>
        <v>46.0666666666667</v>
      </c>
      <c r="N489" s="43">
        <f t="shared" si="35"/>
        <v>18.4266666666667</v>
      </c>
      <c r="O489" s="44">
        <v>2</v>
      </c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</row>
    <row r="490" s="19" customFormat="1" customHeight="1" spans="1:44">
      <c r="A490" s="37" t="s">
        <v>1267</v>
      </c>
      <c r="B490" s="37" t="s">
        <v>1268</v>
      </c>
      <c r="C490" s="39" t="s">
        <v>40</v>
      </c>
      <c r="D490" s="38" t="s">
        <v>1048</v>
      </c>
      <c r="E490" s="38" t="s">
        <v>1263</v>
      </c>
      <c r="F490" s="37" t="s">
        <v>1264</v>
      </c>
      <c r="G490" s="37"/>
      <c r="H490" s="37">
        <v>63</v>
      </c>
      <c r="I490" s="37">
        <v>57.2</v>
      </c>
      <c r="J490" s="37">
        <v>120.2</v>
      </c>
      <c r="K490" s="43">
        <f t="shared" si="34"/>
        <v>40.0666666666667</v>
      </c>
      <c r="L490" s="44"/>
      <c r="M490" s="43">
        <f t="shared" si="32"/>
        <v>40.0666666666667</v>
      </c>
      <c r="N490" s="43">
        <f t="shared" si="35"/>
        <v>16.0266666666667</v>
      </c>
      <c r="O490" s="44">
        <v>3</v>
      </c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</row>
    <row r="491" s="20" customFormat="1" customHeight="1" spans="1:44">
      <c r="A491" s="37" t="s">
        <v>1269</v>
      </c>
      <c r="B491" s="37" t="s">
        <v>1270</v>
      </c>
      <c r="C491" s="39" t="s">
        <v>19</v>
      </c>
      <c r="D491" s="38" t="s">
        <v>1048</v>
      </c>
      <c r="E491" s="38" t="s">
        <v>1271</v>
      </c>
      <c r="F491" s="37" t="s">
        <v>1272</v>
      </c>
      <c r="G491" s="37">
        <v>1</v>
      </c>
      <c r="H491" s="37">
        <v>87</v>
      </c>
      <c r="I491" s="37">
        <v>77</v>
      </c>
      <c r="J491" s="37">
        <v>164</v>
      </c>
      <c r="K491" s="43">
        <f t="shared" si="34"/>
        <v>54.6666666666667</v>
      </c>
      <c r="L491" s="44"/>
      <c r="M491" s="43">
        <f t="shared" si="32"/>
        <v>54.6666666666667</v>
      </c>
      <c r="N491" s="43">
        <f t="shared" si="35"/>
        <v>21.8666666666667</v>
      </c>
      <c r="O491" s="44">
        <v>1</v>
      </c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</row>
    <row r="492" s="20" customFormat="1" customHeight="1" spans="1:44">
      <c r="A492" s="37" t="s">
        <v>1273</v>
      </c>
      <c r="B492" s="37" t="s">
        <v>1274</v>
      </c>
      <c r="C492" s="39" t="s">
        <v>19</v>
      </c>
      <c r="D492" s="38" t="s">
        <v>1048</v>
      </c>
      <c r="E492" s="38" t="s">
        <v>1271</v>
      </c>
      <c r="F492" s="37" t="s">
        <v>1272</v>
      </c>
      <c r="G492" s="37"/>
      <c r="H492" s="37">
        <v>75.5</v>
      </c>
      <c r="I492" s="37">
        <v>88.1</v>
      </c>
      <c r="J492" s="37">
        <v>163.6</v>
      </c>
      <c r="K492" s="43">
        <f t="shared" si="34"/>
        <v>54.5333333333333</v>
      </c>
      <c r="L492" s="44"/>
      <c r="M492" s="43">
        <f t="shared" si="32"/>
        <v>54.5333333333333</v>
      </c>
      <c r="N492" s="43">
        <f t="shared" si="35"/>
        <v>21.8133333333333</v>
      </c>
      <c r="O492" s="44">
        <v>2</v>
      </c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</row>
    <row r="493" s="19" customFormat="1" customHeight="1" spans="1:44">
      <c r="A493" s="37" t="s">
        <v>1275</v>
      </c>
      <c r="B493" s="37" t="s">
        <v>1276</v>
      </c>
      <c r="C493" s="39" t="s">
        <v>40</v>
      </c>
      <c r="D493" s="38" t="s">
        <v>1048</v>
      </c>
      <c r="E493" s="38" t="s">
        <v>1271</v>
      </c>
      <c r="F493" s="37" t="s">
        <v>1272</v>
      </c>
      <c r="G493" s="37"/>
      <c r="H493" s="37">
        <v>61.5</v>
      </c>
      <c r="I493" s="37">
        <v>67.6</v>
      </c>
      <c r="J493" s="37">
        <v>129.1</v>
      </c>
      <c r="K493" s="43">
        <f t="shared" si="34"/>
        <v>43.0333333333333</v>
      </c>
      <c r="L493" s="44"/>
      <c r="M493" s="43">
        <f t="shared" si="32"/>
        <v>43.0333333333333</v>
      </c>
      <c r="N493" s="43">
        <f t="shared" si="35"/>
        <v>17.2133333333333</v>
      </c>
      <c r="O493" s="44">
        <v>3</v>
      </c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</row>
    <row r="494" customHeight="1" spans="1:15">
      <c r="A494" s="37" t="s">
        <v>1277</v>
      </c>
      <c r="B494" s="37" t="s">
        <v>1278</v>
      </c>
      <c r="C494" s="39" t="s">
        <v>19</v>
      </c>
      <c r="D494" s="38" t="s">
        <v>1048</v>
      </c>
      <c r="E494" s="38" t="s">
        <v>1279</v>
      </c>
      <c r="F494" s="37" t="s">
        <v>1280</v>
      </c>
      <c r="G494" s="37">
        <v>1</v>
      </c>
      <c r="H494" s="37">
        <v>96</v>
      </c>
      <c r="I494" s="37">
        <v>87.9</v>
      </c>
      <c r="J494" s="37">
        <v>183.9</v>
      </c>
      <c r="K494" s="43">
        <f t="shared" si="34"/>
        <v>61.3</v>
      </c>
      <c r="L494" s="44"/>
      <c r="M494" s="43">
        <f t="shared" si="32"/>
        <v>61.3</v>
      </c>
      <c r="N494" s="43">
        <f t="shared" si="35"/>
        <v>24.52</v>
      </c>
      <c r="O494" s="44">
        <v>1</v>
      </c>
    </row>
    <row r="495" s="20" customFormat="1" customHeight="1" spans="1:44">
      <c r="A495" s="37" t="s">
        <v>1281</v>
      </c>
      <c r="B495" s="37" t="s">
        <v>1282</v>
      </c>
      <c r="C495" s="39" t="s">
        <v>40</v>
      </c>
      <c r="D495" s="38" t="s">
        <v>1048</v>
      </c>
      <c r="E495" s="38" t="s">
        <v>1279</v>
      </c>
      <c r="F495" s="37" t="s">
        <v>1280</v>
      </c>
      <c r="G495" s="37"/>
      <c r="H495" s="37">
        <v>94.5</v>
      </c>
      <c r="I495" s="37">
        <v>86.8</v>
      </c>
      <c r="J495" s="37">
        <v>181.3</v>
      </c>
      <c r="K495" s="43">
        <f t="shared" si="34"/>
        <v>60.4333333333333</v>
      </c>
      <c r="L495" s="44"/>
      <c r="M495" s="43">
        <f t="shared" si="32"/>
        <v>60.4333333333333</v>
      </c>
      <c r="N495" s="43">
        <f t="shared" si="35"/>
        <v>24.1733333333333</v>
      </c>
      <c r="O495" s="44">
        <v>2</v>
      </c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</row>
    <row r="496" customHeight="1" spans="1:15">
      <c r="A496" s="37" t="s">
        <v>1283</v>
      </c>
      <c r="B496" s="37" t="s">
        <v>1284</v>
      </c>
      <c r="C496" s="39" t="s">
        <v>40</v>
      </c>
      <c r="D496" s="38" t="s">
        <v>1048</v>
      </c>
      <c r="E496" s="38" t="s">
        <v>1279</v>
      </c>
      <c r="F496" s="37" t="s">
        <v>1280</v>
      </c>
      <c r="G496" s="37"/>
      <c r="H496" s="37">
        <v>76</v>
      </c>
      <c r="I496" s="37">
        <v>64.4</v>
      </c>
      <c r="J496" s="37">
        <v>140.4</v>
      </c>
      <c r="K496" s="43">
        <f t="shared" si="34"/>
        <v>46.8</v>
      </c>
      <c r="L496" s="44"/>
      <c r="M496" s="43">
        <f t="shared" si="32"/>
        <v>46.8</v>
      </c>
      <c r="N496" s="43">
        <f t="shared" si="35"/>
        <v>18.72</v>
      </c>
      <c r="O496" s="44">
        <v>3</v>
      </c>
    </row>
    <row r="497" customHeight="1" spans="1:15">
      <c r="A497" s="37" t="s">
        <v>1285</v>
      </c>
      <c r="B497" s="37" t="s">
        <v>1286</v>
      </c>
      <c r="C497" s="39" t="s">
        <v>19</v>
      </c>
      <c r="D497" s="38" t="s">
        <v>1048</v>
      </c>
      <c r="E497" s="38" t="s">
        <v>1287</v>
      </c>
      <c r="F497" s="37" t="s">
        <v>1288</v>
      </c>
      <c r="G497" s="37">
        <v>1</v>
      </c>
      <c r="H497" s="37">
        <v>104.5</v>
      </c>
      <c r="I497" s="37">
        <v>90.7</v>
      </c>
      <c r="J497" s="37">
        <v>195.2</v>
      </c>
      <c r="K497" s="43">
        <f t="shared" si="34"/>
        <v>65.0666666666667</v>
      </c>
      <c r="L497" s="44"/>
      <c r="M497" s="43">
        <f t="shared" si="32"/>
        <v>65.0666666666667</v>
      </c>
      <c r="N497" s="43">
        <f t="shared" si="35"/>
        <v>26.0266666666667</v>
      </c>
      <c r="O497" s="44">
        <v>1</v>
      </c>
    </row>
    <row r="498" customHeight="1" spans="1:15">
      <c r="A498" s="37" t="s">
        <v>1289</v>
      </c>
      <c r="B498" s="37" t="s">
        <v>1290</v>
      </c>
      <c r="C498" s="39" t="s">
        <v>40</v>
      </c>
      <c r="D498" s="38" t="s">
        <v>1048</v>
      </c>
      <c r="E498" s="38" t="s">
        <v>1287</v>
      </c>
      <c r="F498" s="37" t="s">
        <v>1288</v>
      </c>
      <c r="G498" s="37"/>
      <c r="H498" s="37">
        <v>90</v>
      </c>
      <c r="I498" s="37">
        <v>88.1</v>
      </c>
      <c r="J498" s="37">
        <v>178.1</v>
      </c>
      <c r="K498" s="43">
        <f t="shared" ref="K498:K542" si="36">J498/3</f>
        <v>59.3666666666667</v>
      </c>
      <c r="L498" s="44"/>
      <c r="M498" s="43">
        <f t="shared" si="32"/>
        <v>59.3666666666667</v>
      </c>
      <c r="N498" s="43">
        <f t="shared" si="35"/>
        <v>23.7466666666667</v>
      </c>
      <c r="O498" s="44">
        <v>2</v>
      </c>
    </row>
    <row r="499" customHeight="1" spans="1:15">
      <c r="A499" s="37" t="s">
        <v>1291</v>
      </c>
      <c r="B499" s="37" t="s">
        <v>1292</v>
      </c>
      <c r="C499" s="39" t="s">
        <v>40</v>
      </c>
      <c r="D499" s="38" t="s">
        <v>1048</v>
      </c>
      <c r="E499" s="38" t="s">
        <v>1287</v>
      </c>
      <c r="F499" s="37" t="s">
        <v>1288</v>
      </c>
      <c r="G499" s="37"/>
      <c r="H499" s="37">
        <v>110.5</v>
      </c>
      <c r="I499" s="37">
        <v>63.2</v>
      </c>
      <c r="J499" s="37">
        <v>173.7</v>
      </c>
      <c r="K499" s="43">
        <f t="shared" si="36"/>
        <v>57.9</v>
      </c>
      <c r="L499" s="44"/>
      <c r="M499" s="43">
        <f t="shared" si="32"/>
        <v>57.9</v>
      </c>
      <c r="N499" s="43">
        <f t="shared" si="35"/>
        <v>23.16</v>
      </c>
      <c r="O499" s="44">
        <v>3</v>
      </c>
    </row>
    <row r="500" customHeight="1" spans="1:15">
      <c r="A500" s="37" t="s">
        <v>1293</v>
      </c>
      <c r="B500" s="37" t="s">
        <v>1294</v>
      </c>
      <c r="C500" s="39" t="s">
        <v>19</v>
      </c>
      <c r="D500" s="38" t="s">
        <v>1048</v>
      </c>
      <c r="E500" s="38" t="s">
        <v>1295</v>
      </c>
      <c r="F500" s="37" t="s">
        <v>1296</v>
      </c>
      <c r="G500" s="37">
        <v>6</v>
      </c>
      <c r="H500" s="37">
        <v>91</v>
      </c>
      <c r="I500" s="37">
        <v>88.8</v>
      </c>
      <c r="J500" s="37">
        <v>179.8</v>
      </c>
      <c r="K500" s="43">
        <f t="shared" si="36"/>
        <v>59.9333333333333</v>
      </c>
      <c r="L500" s="44"/>
      <c r="M500" s="43">
        <f t="shared" si="32"/>
        <v>59.9333333333333</v>
      </c>
      <c r="N500" s="43">
        <f t="shared" si="35"/>
        <v>23.9733333333333</v>
      </c>
      <c r="O500" s="44">
        <v>1</v>
      </c>
    </row>
    <row r="501" customHeight="1" spans="1:15">
      <c r="A501" s="37" t="s">
        <v>1297</v>
      </c>
      <c r="B501" s="37" t="s">
        <v>1298</v>
      </c>
      <c r="C501" s="39" t="s">
        <v>19</v>
      </c>
      <c r="D501" s="38" t="s">
        <v>1048</v>
      </c>
      <c r="E501" s="38" t="s">
        <v>1295</v>
      </c>
      <c r="F501" s="37" t="s">
        <v>1296</v>
      </c>
      <c r="G501" s="37"/>
      <c r="H501" s="37">
        <v>68.5</v>
      </c>
      <c r="I501" s="37">
        <v>94.7</v>
      </c>
      <c r="J501" s="37">
        <v>163.2</v>
      </c>
      <c r="K501" s="43">
        <f t="shared" si="36"/>
        <v>54.4</v>
      </c>
      <c r="L501" s="44"/>
      <c r="M501" s="43">
        <f t="shared" si="32"/>
        <v>54.4</v>
      </c>
      <c r="N501" s="43">
        <f t="shared" si="35"/>
        <v>21.76</v>
      </c>
      <c r="O501" s="44">
        <v>2</v>
      </c>
    </row>
    <row r="502" customHeight="1" spans="1:15">
      <c r="A502" s="37" t="s">
        <v>1299</v>
      </c>
      <c r="B502" s="37" t="s">
        <v>1300</v>
      </c>
      <c r="C502" s="39" t="s">
        <v>19</v>
      </c>
      <c r="D502" s="38" t="s">
        <v>1048</v>
      </c>
      <c r="E502" s="38" t="s">
        <v>1295</v>
      </c>
      <c r="F502" s="37" t="s">
        <v>1296</v>
      </c>
      <c r="G502" s="37"/>
      <c r="H502" s="37">
        <v>76</v>
      </c>
      <c r="I502" s="37">
        <v>77.4</v>
      </c>
      <c r="J502" s="37">
        <v>153.4</v>
      </c>
      <c r="K502" s="43">
        <f t="shared" si="36"/>
        <v>51.1333333333333</v>
      </c>
      <c r="L502" s="44"/>
      <c r="M502" s="43">
        <f t="shared" si="32"/>
        <v>51.1333333333333</v>
      </c>
      <c r="N502" s="43">
        <f t="shared" si="35"/>
        <v>20.4533333333333</v>
      </c>
      <c r="O502" s="44">
        <v>3</v>
      </c>
    </row>
    <row r="503" customHeight="1" spans="1:15">
      <c r="A503" s="37" t="s">
        <v>1301</v>
      </c>
      <c r="B503" s="37" t="s">
        <v>1302</v>
      </c>
      <c r="C503" s="39" t="s">
        <v>19</v>
      </c>
      <c r="D503" s="38" t="s">
        <v>1048</v>
      </c>
      <c r="E503" s="38" t="s">
        <v>1295</v>
      </c>
      <c r="F503" s="37" t="s">
        <v>1296</v>
      </c>
      <c r="G503" s="37"/>
      <c r="H503" s="37">
        <v>77</v>
      </c>
      <c r="I503" s="37">
        <v>73.6</v>
      </c>
      <c r="J503" s="37">
        <v>150.6</v>
      </c>
      <c r="K503" s="43">
        <f t="shared" si="36"/>
        <v>50.2</v>
      </c>
      <c r="L503" s="44"/>
      <c r="M503" s="43">
        <f t="shared" si="32"/>
        <v>50.2</v>
      </c>
      <c r="N503" s="43">
        <f t="shared" si="35"/>
        <v>20.08</v>
      </c>
      <c r="O503" s="44">
        <v>4</v>
      </c>
    </row>
    <row r="504" s="20" customFormat="1" customHeight="1" spans="1:44">
      <c r="A504" s="37" t="s">
        <v>1303</v>
      </c>
      <c r="B504" s="37" t="s">
        <v>1304</v>
      </c>
      <c r="C504" s="39" t="s">
        <v>19</v>
      </c>
      <c r="D504" s="38" t="s">
        <v>1048</v>
      </c>
      <c r="E504" s="38" t="s">
        <v>1295</v>
      </c>
      <c r="F504" s="37" t="s">
        <v>1296</v>
      </c>
      <c r="G504" s="37"/>
      <c r="H504" s="37">
        <v>69</v>
      </c>
      <c r="I504" s="37">
        <v>79.6</v>
      </c>
      <c r="J504" s="37">
        <v>148.6</v>
      </c>
      <c r="K504" s="43">
        <f t="shared" si="36"/>
        <v>49.5333333333333</v>
      </c>
      <c r="L504" s="44"/>
      <c r="M504" s="43">
        <f t="shared" si="32"/>
        <v>49.5333333333333</v>
      </c>
      <c r="N504" s="43">
        <f t="shared" si="35"/>
        <v>19.8133333333333</v>
      </c>
      <c r="O504" s="44">
        <v>5</v>
      </c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</row>
    <row r="505" s="20" customFormat="1" customHeight="1" spans="1:44">
      <c r="A505" s="37" t="s">
        <v>1305</v>
      </c>
      <c r="B505" s="37" t="s">
        <v>1306</v>
      </c>
      <c r="C505" s="39" t="s">
        <v>19</v>
      </c>
      <c r="D505" s="38" t="s">
        <v>1048</v>
      </c>
      <c r="E505" s="38" t="s">
        <v>1295</v>
      </c>
      <c r="F505" s="37" t="s">
        <v>1296</v>
      </c>
      <c r="G505" s="37"/>
      <c r="H505" s="37">
        <v>64.5</v>
      </c>
      <c r="I505" s="37">
        <v>83.1</v>
      </c>
      <c r="J505" s="37">
        <v>147.6</v>
      </c>
      <c r="K505" s="43">
        <f t="shared" si="36"/>
        <v>49.2</v>
      </c>
      <c r="L505" s="44"/>
      <c r="M505" s="43">
        <f t="shared" si="32"/>
        <v>49.2</v>
      </c>
      <c r="N505" s="43">
        <f t="shared" si="35"/>
        <v>19.68</v>
      </c>
      <c r="O505" s="44">
        <v>6</v>
      </c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</row>
    <row r="506" customHeight="1" spans="1:15">
      <c r="A506" s="37" t="s">
        <v>1307</v>
      </c>
      <c r="B506" s="37" t="s">
        <v>1308</v>
      </c>
      <c r="C506" s="39" t="s">
        <v>19</v>
      </c>
      <c r="D506" s="38" t="s">
        <v>1048</v>
      </c>
      <c r="E506" s="38" t="s">
        <v>1295</v>
      </c>
      <c r="F506" s="37" t="s">
        <v>1296</v>
      </c>
      <c r="G506" s="37"/>
      <c r="H506" s="37">
        <v>71.5</v>
      </c>
      <c r="I506" s="37">
        <v>75.3</v>
      </c>
      <c r="J506" s="37">
        <v>146.8</v>
      </c>
      <c r="K506" s="43">
        <f t="shared" si="36"/>
        <v>48.9333333333333</v>
      </c>
      <c r="L506" s="44"/>
      <c r="M506" s="43">
        <f t="shared" si="32"/>
        <v>48.9333333333333</v>
      </c>
      <c r="N506" s="43">
        <f t="shared" si="35"/>
        <v>19.5733333333333</v>
      </c>
      <c r="O506" s="44">
        <v>7</v>
      </c>
    </row>
    <row r="507" customHeight="1" spans="1:15">
      <c r="A507" s="37" t="s">
        <v>1309</v>
      </c>
      <c r="B507" s="37" t="s">
        <v>1310</v>
      </c>
      <c r="C507" s="39" t="s">
        <v>19</v>
      </c>
      <c r="D507" s="38" t="s">
        <v>1048</v>
      </c>
      <c r="E507" s="38" t="s">
        <v>1295</v>
      </c>
      <c r="F507" s="37" t="s">
        <v>1296</v>
      </c>
      <c r="G507" s="37"/>
      <c r="H507" s="37">
        <v>67</v>
      </c>
      <c r="I507" s="37">
        <v>79.7</v>
      </c>
      <c r="J507" s="37">
        <v>146.7</v>
      </c>
      <c r="K507" s="43">
        <f t="shared" si="36"/>
        <v>48.9</v>
      </c>
      <c r="L507" s="44"/>
      <c r="M507" s="43">
        <f t="shared" si="32"/>
        <v>48.9</v>
      </c>
      <c r="N507" s="43">
        <f t="shared" si="35"/>
        <v>19.56</v>
      </c>
      <c r="O507" s="44">
        <v>8</v>
      </c>
    </row>
    <row r="508" customHeight="1" spans="1:15">
      <c r="A508" s="37" t="s">
        <v>1311</v>
      </c>
      <c r="B508" s="37" t="s">
        <v>1312</v>
      </c>
      <c r="C508" s="39" t="s">
        <v>19</v>
      </c>
      <c r="D508" s="38" t="s">
        <v>1048</v>
      </c>
      <c r="E508" s="38" t="s">
        <v>1295</v>
      </c>
      <c r="F508" s="37" t="s">
        <v>1296</v>
      </c>
      <c r="G508" s="37"/>
      <c r="H508" s="37">
        <v>75</v>
      </c>
      <c r="I508" s="37">
        <v>71.3</v>
      </c>
      <c r="J508" s="37">
        <v>146.3</v>
      </c>
      <c r="K508" s="43">
        <f t="shared" si="36"/>
        <v>48.7666666666667</v>
      </c>
      <c r="L508" s="44"/>
      <c r="M508" s="43">
        <f t="shared" si="32"/>
        <v>48.7666666666667</v>
      </c>
      <c r="N508" s="43">
        <f t="shared" si="35"/>
        <v>19.5066666666667</v>
      </c>
      <c r="O508" s="44">
        <v>9</v>
      </c>
    </row>
    <row r="509" customHeight="1" spans="1:15">
      <c r="A509" s="37" t="s">
        <v>1313</v>
      </c>
      <c r="B509" s="37" t="s">
        <v>1314</v>
      </c>
      <c r="C509" s="39" t="s">
        <v>19</v>
      </c>
      <c r="D509" s="38" t="s">
        <v>1048</v>
      </c>
      <c r="E509" s="38" t="s">
        <v>1295</v>
      </c>
      <c r="F509" s="37" t="s">
        <v>1296</v>
      </c>
      <c r="G509" s="37"/>
      <c r="H509" s="37">
        <v>65</v>
      </c>
      <c r="I509" s="37">
        <v>79.2</v>
      </c>
      <c r="J509" s="37">
        <v>144.2</v>
      </c>
      <c r="K509" s="43">
        <f t="shared" si="36"/>
        <v>48.0666666666667</v>
      </c>
      <c r="L509" s="44"/>
      <c r="M509" s="43">
        <f t="shared" si="32"/>
        <v>48.0666666666667</v>
      </c>
      <c r="N509" s="43">
        <f t="shared" si="35"/>
        <v>19.2266666666667</v>
      </c>
      <c r="O509" s="44">
        <v>10</v>
      </c>
    </row>
    <row r="510" customHeight="1" spans="1:15">
      <c r="A510" s="37" t="s">
        <v>1315</v>
      </c>
      <c r="B510" s="37" t="s">
        <v>1316</v>
      </c>
      <c r="C510" s="39" t="s">
        <v>19</v>
      </c>
      <c r="D510" s="38" t="s">
        <v>1048</v>
      </c>
      <c r="E510" s="38" t="s">
        <v>1295</v>
      </c>
      <c r="F510" s="37" t="s">
        <v>1296</v>
      </c>
      <c r="G510" s="37"/>
      <c r="H510" s="37">
        <v>67.5</v>
      </c>
      <c r="I510" s="37">
        <v>74.7</v>
      </c>
      <c r="J510" s="37">
        <v>142.2</v>
      </c>
      <c r="K510" s="43">
        <f t="shared" si="36"/>
        <v>47.4</v>
      </c>
      <c r="L510" s="44"/>
      <c r="M510" s="43">
        <f t="shared" si="32"/>
        <v>47.4</v>
      </c>
      <c r="N510" s="43">
        <f t="shared" si="35"/>
        <v>18.96</v>
      </c>
      <c r="O510" s="44">
        <v>11</v>
      </c>
    </row>
    <row r="511" customHeight="1" spans="1:15">
      <c r="A511" s="37" t="s">
        <v>1317</v>
      </c>
      <c r="B511" s="37" t="s">
        <v>1318</v>
      </c>
      <c r="C511" s="39" t="s">
        <v>19</v>
      </c>
      <c r="D511" s="38" t="s">
        <v>1048</v>
      </c>
      <c r="E511" s="38" t="s">
        <v>1295</v>
      </c>
      <c r="F511" s="37" t="s">
        <v>1296</v>
      </c>
      <c r="G511" s="37"/>
      <c r="H511" s="37">
        <v>71.5</v>
      </c>
      <c r="I511" s="37">
        <v>70.5</v>
      </c>
      <c r="J511" s="37">
        <v>142</v>
      </c>
      <c r="K511" s="43">
        <f t="shared" si="36"/>
        <v>47.3333333333333</v>
      </c>
      <c r="L511" s="44"/>
      <c r="M511" s="43">
        <f t="shared" ref="M511:M574" si="37">K511+L511</f>
        <v>47.3333333333333</v>
      </c>
      <c r="N511" s="43">
        <f t="shared" si="35"/>
        <v>18.9333333333333</v>
      </c>
      <c r="O511" s="44">
        <v>12</v>
      </c>
    </row>
    <row r="512" customHeight="1" spans="1:15">
      <c r="A512" s="37" t="s">
        <v>1319</v>
      </c>
      <c r="B512" s="37" t="s">
        <v>1320</v>
      </c>
      <c r="C512" s="39" t="s">
        <v>19</v>
      </c>
      <c r="D512" s="38" t="s">
        <v>1048</v>
      </c>
      <c r="E512" s="38" t="s">
        <v>1295</v>
      </c>
      <c r="F512" s="37" t="s">
        <v>1296</v>
      </c>
      <c r="G512" s="37"/>
      <c r="H512" s="37">
        <v>69</v>
      </c>
      <c r="I512" s="37">
        <v>72.7</v>
      </c>
      <c r="J512" s="37">
        <v>141.7</v>
      </c>
      <c r="K512" s="43">
        <f t="shared" si="36"/>
        <v>47.2333333333333</v>
      </c>
      <c r="L512" s="44"/>
      <c r="M512" s="43">
        <f t="shared" si="37"/>
        <v>47.2333333333333</v>
      </c>
      <c r="N512" s="43">
        <f t="shared" si="35"/>
        <v>18.8933333333333</v>
      </c>
      <c r="O512" s="44">
        <v>13</v>
      </c>
    </row>
    <row r="513" customHeight="1" spans="1:15">
      <c r="A513" s="37" t="s">
        <v>1321</v>
      </c>
      <c r="B513" s="37" t="s">
        <v>1322</v>
      </c>
      <c r="C513" s="39" t="s">
        <v>19</v>
      </c>
      <c r="D513" s="38" t="s">
        <v>1048</v>
      </c>
      <c r="E513" s="38" t="s">
        <v>1295</v>
      </c>
      <c r="F513" s="37" t="s">
        <v>1296</v>
      </c>
      <c r="G513" s="37"/>
      <c r="H513" s="37">
        <v>64.5</v>
      </c>
      <c r="I513" s="37">
        <v>77.1</v>
      </c>
      <c r="J513" s="37">
        <v>141.6</v>
      </c>
      <c r="K513" s="43">
        <f t="shared" si="36"/>
        <v>47.2</v>
      </c>
      <c r="L513" s="44"/>
      <c r="M513" s="43">
        <f t="shared" si="37"/>
        <v>47.2</v>
      </c>
      <c r="N513" s="43">
        <f t="shared" si="35"/>
        <v>18.88</v>
      </c>
      <c r="O513" s="44">
        <v>14</v>
      </c>
    </row>
    <row r="514" customHeight="1" spans="1:15">
      <c r="A514" s="37" t="s">
        <v>1323</v>
      </c>
      <c r="B514" s="37" t="s">
        <v>1324</v>
      </c>
      <c r="C514" s="39" t="s">
        <v>19</v>
      </c>
      <c r="D514" s="38" t="s">
        <v>1048</v>
      </c>
      <c r="E514" s="38" t="s">
        <v>1295</v>
      </c>
      <c r="F514" s="37" t="s">
        <v>1296</v>
      </c>
      <c r="G514" s="37"/>
      <c r="H514" s="37">
        <v>73</v>
      </c>
      <c r="I514" s="37">
        <v>68</v>
      </c>
      <c r="J514" s="37">
        <v>141</v>
      </c>
      <c r="K514" s="43">
        <f t="shared" si="36"/>
        <v>47</v>
      </c>
      <c r="L514" s="44"/>
      <c r="M514" s="43">
        <f t="shared" si="37"/>
        <v>47</v>
      </c>
      <c r="N514" s="43">
        <f t="shared" si="35"/>
        <v>18.8</v>
      </c>
      <c r="O514" s="44">
        <v>15</v>
      </c>
    </row>
    <row r="515" customHeight="1" spans="1:15">
      <c r="A515" s="37" t="s">
        <v>1325</v>
      </c>
      <c r="B515" s="37" t="s">
        <v>1326</v>
      </c>
      <c r="C515" s="39" t="s">
        <v>19</v>
      </c>
      <c r="D515" s="38" t="s">
        <v>1048</v>
      </c>
      <c r="E515" s="38" t="s">
        <v>1295</v>
      </c>
      <c r="F515" s="37" t="s">
        <v>1296</v>
      </c>
      <c r="G515" s="37"/>
      <c r="H515" s="37">
        <v>60.5</v>
      </c>
      <c r="I515" s="37">
        <v>79.9</v>
      </c>
      <c r="J515" s="37">
        <v>140.4</v>
      </c>
      <c r="K515" s="43">
        <f t="shared" si="36"/>
        <v>46.8</v>
      </c>
      <c r="L515" s="44"/>
      <c r="M515" s="43">
        <f t="shared" si="37"/>
        <v>46.8</v>
      </c>
      <c r="N515" s="43">
        <f t="shared" si="35"/>
        <v>18.72</v>
      </c>
      <c r="O515" s="44">
        <v>16</v>
      </c>
    </row>
    <row r="516" s="20" customFormat="1" customHeight="1" spans="1:44">
      <c r="A516" s="37" t="s">
        <v>1327</v>
      </c>
      <c r="B516" s="37" t="s">
        <v>1328</v>
      </c>
      <c r="C516" s="39" t="s">
        <v>19</v>
      </c>
      <c r="D516" s="38" t="s">
        <v>1048</v>
      </c>
      <c r="E516" s="38" t="s">
        <v>1295</v>
      </c>
      <c r="F516" s="37" t="s">
        <v>1296</v>
      </c>
      <c r="G516" s="37"/>
      <c r="H516" s="37">
        <v>69.5</v>
      </c>
      <c r="I516" s="37">
        <v>70.1</v>
      </c>
      <c r="J516" s="37">
        <v>139.6</v>
      </c>
      <c r="K516" s="43">
        <f t="shared" si="36"/>
        <v>46.5333333333333</v>
      </c>
      <c r="L516" s="44"/>
      <c r="M516" s="43">
        <f t="shared" si="37"/>
        <v>46.5333333333333</v>
      </c>
      <c r="N516" s="43">
        <f t="shared" si="35"/>
        <v>18.6133333333333</v>
      </c>
      <c r="O516" s="44">
        <v>17</v>
      </c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</row>
    <row r="517" customHeight="1" spans="1:15">
      <c r="A517" s="37" t="s">
        <v>1329</v>
      </c>
      <c r="B517" s="37" t="s">
        <v>1330</v>
      </c>
      <c r="C517" s="39" t="s">
        <v>19</v>
      </c>
      <c r="D517" s="38" t="s">
        <v>1048</v>
      </c>
      <c r="E517" s="38" t="s">
        <v>1295</v>
      </c>
      <c r="F517" s="37" t="s">
        <v>1296</v>
      </c>
      <c r="G517" s="37"/>
      <c r="H517" s="37">
        <v>72.5</v>
      </c>
      <c r="I517" s="37">
        <v>66.7</v>
      </c>
      <c r="J517" s="37">
        <v>139.2</v>
      </c>
      <c r="K517" s="43">
        <f t="shared" si="36"/>
        <v>46.4</v>
      </c>
      <c r="L517" s="44"/>
      <c r="M517" s="43">
        <f t="shared" si="37"/>
        <v>46.4</v>
      </c>
      <c r="N517" s="43">
        <f t="shared" si="35"/>
        <v>18.56</v>
      </c>
      <c r="O517" s="44">
        <v>18</v>
      </c>
    </row>
    <row r="518" s="21" customFormat="1" customHeight="1" spans="1:15">
      <c r="A518" s="37" t="s">
        <v>1331</v>
      </c>
      <c r="B518" s="37" t="s">
        <v>1332</v>
      </c>
      <c r="C518" s="39" t="s">
        <v>19</v>
      </c>
      <c r="D518" s="38" t="s">
        <v>1048</v>
      </c>
      <c r="E518" s="38" t="s">
        <v>1295</v>
      </c>
      <c r="F518" s="37" t="s">
        <v>1296</v>
      </c>
      <c r="G518" s="37"/>
      <c r="H518" s="37">
        <v>70.5</v>
      </c>
      <c r="I518" s="37">
        <v>68.7</v>
      </c>
      <c r="J518" s="37">
        <v>139.2</v>
      </c>
      <c r="K518" s="43">
        <f t="shared" si="36"/>
        <v>46.4</v>
      </c>
      <c r="L518" s="44"/>
      <c r="M518" s="43">
        <f t="shared" si="37"/>
        <v>46.4</v>
      </c>
      <c r="N518" s="43">
        <f t="shared" ref="N518:N549" si="38">M518*0.4</f>
        <v>18.56</v>
      </c>
      <c r="O518" s="44">
        <v>18</v>
      </c>
    </row>
    <row r="519" customHeight="1" spans="1:15">
      <c r="A519" s="37" t="s">
        <v>1333</v>
      </c>
      <c r="B519" s="37" t="s">
        <v>1334</v>
      </c>
      <c r="C519" s="39" t="s">
        <v>19</v>
      </c>
      <c r="D519" s="38" t="s">
        <v>1048</v>
      </c>
      <c r="E519" s="38" t="s">
        <v>1335</v>
      </c>
      <c r="F519" s="37" t="s">
        <v>1336</v>
      </c>
      <c r="G519" s="37">
        <v>4</v>
      </c>
      <c r="H519" s="37">
        <v>91.5</v>
      </c>
      <c r="I519" s="37">
        <v>81</v>
      </c>
      <c r="J519" s="37">
        <v>172.5</v>
      </c>
      <c r="K519" s="43">
        <f t="shared" si="36"/>
        <v>57.5</v>
      </c>
      <c r="L519" s="44"/>
      <c r="M519" s="43">
        <f t="shared" si="37"/>
        <v>57.5</v>
      </c>
      <c r="N519" s="43">
        <f t="shared" si="38"/>
        <v>23</v>
      </c>
      <c r="O519" s="44">
        <v>1</v>
      </c>
    </row>
    <row r="520" customHeight="1" spans="1:15">
      <c r="A520" s="37" t="s">
        <v>1337</v>
      </c>
      <c r="B520" s="37" t="s">
        <v>1338</v>
      </c>
      <c r="C520" s="39" t="s">
        <v>19</v>
      </c>
      <c r="D520" s="38" t="s">
        <v>1048</v>
      </c>
      <c r="E520" s="38" t="s">
        <v>1335</v>
      </c>
      <c r="F520" s="37" t="s">
        <v>1336</v>
      </c>
      <c r="G520" s="37"/>
      <c r="H520" s="37">
        <v>89</v>
      </c>
      <c r="I520" s="37">
        <v>78.7</v>
      </c>
      <c r="J520" s="37">
        <v>167.7</v>
      </c>
      <c r="K520" s="43">
        <f t="shared" si="36"/>
        <v>55.9</v>
      </c>
      <c r="L520" s="44"/>
      <c r="M520" s="43">
        <f t="shared" si="37"/>
        <v>55.9</v>
      </c>
      <c r="N520" s="43">
        <f t="shared" si="38"/>
        <v>22.36</v>
      </c>
      <c r="O520" s="44">
        <v>2</v>
      </c>
    </row>
    <row r="521" customHeight="1" spans="1:15">
      <c r="A521" s="37" t="s">
        <v>1339</v>
      </c>
      <c r="B521" s="37" t="s">
        <v>1340</v>
      </c>
      <c r="C521" s="39" t="s">
        <v>19</v>
      </c>
      <c r="D521" s="38" t="s">
        <v>1048</v>
      </c>
      <c r="E521" s="38" t="s">
        <v>1335</v>
      </c>
      <c r="F521" s="37" t="s">
        <v>1336</v>
      </c>
      <c r="G521" s="37"/>
      <c r="H521" s="37">
        <v>95.5</v>
      </c>
      <c r="I521" s="37">
        <v>71.1</v>
      </c>
      <c r="J521" s="37">
        <v>166.6</v>
      </c>
      <c r="K521" s="43">
        <f t="shared" si="36"/>
        <v>55.5333333333333</v>
      </c>
      <c r="L521" s="44"/>
      <c r="M521" s="43">
        <f t="shared" si="37"/>
        <v>55.5333333333333</v>
      </c>
      <c r="N521" s="43">
        <f t="shared" si="38"/>
        <v>22.2133333333333</v>
      </c>
      <c r="O521" s="44">
        <v>3</v>
      </c>
    </row>
    <row r="522" customHeight="1" spans="1:15">
      <c r="A522" s="37" t="s">
        <v>1341</v>
      </c>
      <c r="B522" s="37" t="s">
        <v>1342</v>
      </c>
      <c r="C522" s="39" t="s">
        <v>19</v>
      </c>
      <c r="D522" s="38" t="s">
        <v>1048</v>
      </c>
      <c r="E522" s="38" t="s">
        <v>1335</v>
      </c>
      <c r="F522" s="37" t="s">
        <v>1336</v>
      </c>
      <c r="G522" s="37"/>
      <c r="H522" s="37">
        <v>72.5</v>
      </c>
      <c r="I522" s="37">
        <v>92.3</v>
      </c>
      <c r="J522" s="37">
        <v>164.8</v>
      </c>
      <c r="K522" s="43">
        <f t="shared" si="36"/>
        <v>54.9333333333333</v>
      </c>
      <c r="L522" s="44"/>
      <c r="M522" s="43">
        <f t="shared" si="37"/>
        <v>54.9333333333333</v>
      </c>
      <c r="N522" s="43">
        <f t="shared" si="38"/>
        <v>21.9733333333333</v>
      </c>
      <c r="O522" s="44">
        <v>4</v>
      </c>
    </row>
    <row r="523" customHeight="1" spans="1:15">
      <c r="A523" s="37" t="s">
        <v>1343</v>
      </c>
      <c r="B523" s="37" t="s">
        <v>1344</v>
      </c>
      <c r="C523" s="39" t="s">
        <v>19</v>
      </c>
      <c r="D523" s="38" t="s">
        <v>1048</v>
      </c>
      <c r="E523" s="38" t="s">
        <v>1335</v>
      </c>
      <c r="F523" s="37" t="s">
        <v>1336</v>
      </c>
      <c r="G523" s="37"/>
      <c r="H523" s="37">
        <v>83.5</v>
      </c>
      <c r="I523" s="37">
        <v>68.5</v>
      </c>
      <c r="J523" s="37">
        <v>152</v>
      </c>
      <c r="K523" s="43">
        <f t="shared" si="36"/>
        <v>50.6666666666667</v>
      </c>
      <c r="L523" s="44"/>
      <c r="M523" s="43">
        <f t="shared" si="37"/>
        <v>50.6666666666667</v>
      </c>
      <c r="N523" s="43">
        <f t="shared" si="38"/>
        <v>20.2666666666667</v>
      </c>
      <c r="O523" s="44">
        <v>5</v>
      </c>
    </row>
    <row r="524" customHeight="1" spans="1:15">
      <c r="A524" s="37" t="s">
        <v>1345</v>
      </c>
      <c r="B524" s="37" t="s">
        <v>1346</v>
      </c>
      <c r="C524" s="39" t="s">
        <v>19</v>
      </c>
      <c r="D524" s="38" t="s">
        <v>1048</v>
      </c>
      <c r="E524" s="38" t="s">
        <v>1335</v>
      </c>
      <c r="F524" s="37" t="s">
        <v>1336</v>
      </c>
      <c r="G524" s="37"/>
      <c r="H524" s="37">
        <v>64.5</v>
      </c>
      <c r="I524" s="37">
        <v>85.4</v>
      </c>
      <c r="J524" s="37">
        <v>149.9</v>
      </c>
      <c r="K524" s="43">
        <f t="shared" si="36"/>
        <v>49.9666666666667</v>
      </c>
      <c r="L524" s="44"/>
      <c r="M524" s="43">
        <f t="shared" si="37"/>
        <v>49.9666666666667</v>
      </c>
      <c r="N524" s="43">
        <f t="shared" si="38"/>
        <v>19.9866666666667</v>
      </c>
      <c r="O524" s="44">
        <v>6</v>
      </c>
    </row>
    <row r="525" customHeight="1" spans="1:15">
      <c r="A525" s="37" t="s">
        <v>1347</v>
      </c>
      <c r="B525" s="37" t="s">
        <v>1348</v>
      </c>
      <c r="C525" s="39" t="s">
        <v>40</v>
      </c>
      <c r="D525" s="38" t="s">
        <v>1048</v>
      </c>
      <c r="E525" s="38" t="s">
        <v>1335</v>
      </c>
      <c r="F525" s="37" t="s">
        <v>1336</v>
      </c>
      <c r="G525" s="37"/>
      <c r="H525" s="37">
        <v>90.5</v>
      </c>
      <c r="I525" s="37">
        <v>55.8</v>
      </c>
      <c r="J525" s="37">
        <v>146.3</v>
      </c>
      <c r="K525" s="43">
        <f t="shared" si="36"/>
        <v>48.7666666666667</v>
      </c>
      <c r="L525" s="44"/>
      <c r="M525" s="43">
        <f t="shared" si="37"/>
        <v>48.7666666666667</v>
      </c>
      <c r="N525" s="43">
        <f t="shared" si="38"/>
        <v>19.5066666666667</v>
      </c>
      <c r="O525" s="44">
        <v>7</v>
      </c>
    </row>
    <row r="526" s="20" customFormat="1" customHeight="1" spans="1:44">
      <c r="A526" s="37" t="s">
        <v>1349</v>
      </c>
      <c r="B526" s="37" t="s">
        <v>1350</v>
      </c>
      <c r="C526" s="39" t="s">
        <v>19</v>
      </c>
      <c r="D526" s="38" t="s">
        <v>1048</v>
      </c>
      <c r="E526" s="38" t="s">
        <v>1335</v>
      </c>
      <c r="F526" s="37" t="s">
        <v>1336</v>
      </c>
      <c r="G526" s="37"/>
      <c r="H526" s="37">
        <v>65</v>
      </c>
      <c r="I526" s="37">
        <v>77</v>
      </c>
      <c r="J526" s="37">
        <v>142</v>
      </c>
      <c r="K526" s="43">
        <f t="shared" si="36"/>
        <v>47.3333333333333</v>
      </c>
      <c r="L526" s="44"/>
      <c r="M526" s="43">
        <f t="shared" si="37"/>
        <v>47.3333333333333</v>
      </c>
      <c r="N526" s="43">
        <f t="shared" si="38"/>
        <v>18.9333333333333</v>
      </c>
      <c r="O526" s="44">
        <v>8</v>
      </c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</row>
    <row r="527" customHeight="1" spans="1:15">
      <c r="A527" s="37" t="s">
        <v>1351</v>
      </c>
      <c r="B527" s="37" t="s">
        <v>1352</v>
      </c>
      <c r="C527" s="39" t="s">
        <v>40</v>
      </c>
      <c r="D527" s="38" t="s">
        <v>1048</v>
      </c>
      <c r="E527" s="38" t="s">
        <v>1335</v>
      </c>
      <c r="F527" s="37" t="s">
        <v>1336</v>
      </c>
      <c r="G527" s="37"/>
      <c r="H527" s="37">
        <v>74.5</v>
      </c>
      <c r="I527" s="37">
        <v>64.9</v>
      </c>
      <c r="J527" s="37">
        <v>139.4</v>
      </c>
      <c r="K527" s="43">
        <f t="shared" si="36"/>
        <v>46.4666666666667</v>
      </c>
      <c r="L527" s="44"/>
      <c r="M527" s="43">
        <f t="shared" si="37"/>
        <v>46.4666666666667</v>
      </c>
      <c r="N527" s="43">
        <f t="shared" si="38"/>
        <v>18.5866666666667</v>
      </c>
      <c r="O527" s="44">
        <v>9</v>
      </c>
    </row>
    <row r="528" s="20" customFormat="1" customHeight="1" spans="1:44">
      <c r="A528" s="37" t="s">
        <v>1353</v>
      </c>
      <c r="B528" s="37" t="s">
        <v>1354</v>
      </c>
      <c r="C528" s="39" t="s">
        <v>19</v>
      </c>
      <c r="D528" s="38" t="s">
        <v>1048</v>
      </c>
      <c r="E528" s="38" t="s">
        <v>1335</v>
      </c>
      <c r="F528" s="37" t="s">
        <v>1336</v>
      </c>
      <c r="G528" s="37"/>
      <c r="H528" s="37">
        <v>74</v>
      </c>
      <c r="I528" s="37">
        <v>63.8</v>
      </c>
      <c r="J528" s="37">
        <v>137.8</v>
      </c>
      <c r="K528" s="43">
        <f t="shared" si="36"/>
        <v>45.9333333333333</v>
      </c>
      <c r="L528" s="44"/>
      <c r="M528" s="43">
        <f t="shared" si="37"/>
        <v>45.9333333333333</v>
      </c>
      <c r="N528" s="43">
        <f t="shared" si="38"/>
        <v>18.3733333333333</v>
      </c>
      <c r="O528" s="44">
        <v>10</v>
      </c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</row>
    <row r="529" customHeight="1" spans="1:15">
      <c r="A529" s="37" t="s">
        <v>1355</v>
      </c>
      <c r="B529" s="37" t="s">
        <v>1356</v>
      </c>
      <c r="C529" s="39" t="s">
        <v>40</v>
      </c>
      <c r="D529" s="38" t="s">
        <v>1048</v>
      </c>
      <c r="E529" s="38" t="s">
        <v>1335</v>
      </c>
      <c r="F529" s="37" t="s">
        <v>1336</v>
      </c>
      <c r="G529" s="37"/>
      <c r="H529" s="37">
        <v>58</v>
      </c>
      <c r="I529" s="37">
        <v>65.6</v>
      </c>
      <c r="J529" s="37">
        <v>123.6</v>
      </c>
      <c r="K529" s="43">
        <f t="shared" si="36"/>
        <v>41.2</v>
      </c>
      <c r="L529" s="44"/>
      <c r="M529" s="43">
        <f t="shared" si="37"/>
        <v>41.2</v>
      </c>
      <c r="N529" s="43">
        <f t="shared" si="38"/>
        <v>16.48</v>
      </c>
      <c r="O529" s="44">
        <v>11</v>
      </c>
    </row>
    <row r="530" s="20" customFormat="1" customHeight="1" spans="1:44">
      <c r="A530" s="37" t="s">
        <v>1357</v>
      </c>
      <c r="B530" s="37" t="s">
        <v>1358</v>
      </c>
      <c r="C530" s="39" t="s">
        <v>40</v>
      </c>
      <c r="D530" s="38" t="s">
        <v>1048</v>
      </c>
      <c r="E530" s="38" t="s">
        <v>1335</v>
      </c>
      <c r="F530" s="37" t="s">
        <v>1336</v>
      </c>
      <c r="G530" s="37"/>
      <c r="H530" s="37">
        <v>61.5</v>
      </c>
      <c r="I530" s="37">
        <v>48.8</v>
      </c>
      <c r="J530" s="37">
        <v>110.3</v>
      </c>
      <c r="K530" s="43">
        <f t="shared" si="36"/>
        <v>36.7666666666667</v>
      </c>
      <c r="L530" s="44"/>
      <c r="M530" s="43">
        <f t="shared" si="37"/>
        <v>36.7666666666667</v>
      </c>
      <c r="N530" s="43">
        <f t="shared" si="38"/>
        <v>14.7066666666667</v>
      </c>
      <c r="O530" s="44">
        <v>12</v>
      </c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</row>
    <row r="531" customHeight="1" spans="1:15">
      <c r="A531" s="37" t="s">
        <v>1359</v>
      </c>
      <c r="B531" s="37" t="s">
        <v>1360</v>
      </c>
      <c r="C531" s="39" t="s">
        <v>40</v>
      </c>
      <c r="D531" s="38" t="s">
        <v>1048</v>
      </c>
      <c r="E531" s="38" t="s">
        <v>1361</v>
      </c>
      <c r="F531" s="37" t="s">
        <v>1362</v>
      </c>
      <c r="G531" s="37">
        <v>1</v>
      </c>
      <c r="H531" s="37">
        <v>100</v>
      </c>
      <c r="I531" s="37">
        <v>96</v>
      </c>
      <c r="J531" s="37">
        <v>196</v>
      </c>
      <c r="K531" s="43">
        <f t="shared" si="36"/>
        <v>65.3333333333333</v>
      </c>
      <c r="L531" s="44"/>
      <c r="M531" s="43">
        <f t="shared" si="37"/>
        <v>65.3333333333333</v>
      </c>
      <c r="N531" s="43">
        <f t="shared" si="38"/>
        <v>26.1333333333333</v>
      </c>
      <c r="O531" s="44">
        <v>1</v>
      </c>
    </row>
    <row r="532" customHeight="1" spans="1:15">
      <c r="A532" s="37" t="s">
        <v>1363</v>
      </c>
      <c r="B532" s="37" t="s">
        <v>1364</v>
      </c>
      <c r="C532" s="39" t="s">
        <v>19</v>
      </c>
      <c r="D532" s="38" t="s">
        <v>1048</v>
      </c>
      <c r="E532" s="38" t="s">
        <v>1361</v>
      </c>
      <c r="F532" s="37" t="s">
        <v>1362</v>
      </c>
      <c r="G532" s="37"/>
      <c r="H532" s="37">
        <v>93</v>
      </c>
      <c r="I532" s="37">
        <v>85.5</v>
      </c>
      <c r="J532" s="37">
        <v>178.5</v>
      </c>
      <c r="K532" s="43">
        <f t="shared" si="36"/>
        <v>59.5</v>
      </c>
      <c r="L532" s="44"/>
      <c r="M532" s="43">
        <f t="shared" si="37"/>
        <v>59.5</v>
      </c>
      <c r="N532" s="43">
        <f t="shared" si="38"/>
        <v>23.8</v>
      </c>
      <c r="O532" s="44">
        <v>2</v>
      </c>
    </row>
    <row r="533" customHeight="1" spans="1:15">
      <c r="A533" s="37" t="s">
        <v>1365</v>
      </c>
      <c r="B533" s="37" t="s">
        <v>1366</v>
      </c>
      <c r="C533" s="39" t="s">
        <v>40</v>
      </c>
      <c r="D533" s="38" t="s">
        <v>1048</v>
      </c>
      <c r="E533" s="38" t="s">
        <v>1361</v>
      </c>
      <c r="F533" s="37" t="s">
        <v>1362</v>
      </c>
      <c r="G533" s="37"/>
      <c r="H533" s="37">
        <v>80</v>
      </c>
      <c r="I533" s="37">
        <v>72</v>
      </c>
      <c r="J533" s="37">
        <v>152</v>
      </c>
      <c r="K533" s="43">
        <f t="shared" si="36"/>
        <v>50.6666666666667</v>
      </c>
      <c r="L533" s="44"/>
      <c r="M533" s="43">
        <f t="shared" si="37"/>
        <v>50.6666666666667</v>
      </c>
      <c r="N533" s="43">
        <f t="shared" si="38"/>
        <v>20.2666666666667</v>
      </c>
      <c r="O533" s="44">
        <v>3</v>
      </c>
    </row>
    <row r="534" customHeight="1" spans="1:15">
      <c r="A534" s="37" t="s">
        <v>1367</v>
      </c>
      <c r="B534" s="37" t="s">
        <v>1368</v>
      </c>
      <c r="C534" s="39" t="s">
        <v>40</v>
      </c>
      <c r="D534" s="38" t="s">
        <v>1048</v>
      </c>
      <c r="E534" s="38" t="s">
        <v>1369</v>
      </c>
      <c r="F534" s="37" t="s">
        <v>1370</v>
      </c>
      <c r="G534" s="37">
        <v>1</v>
      </c>
      <c r="H534" s="37">
        <v>92</v>
      </c>
      <c r="I534" s="37">
        <v>82.5</v>
      </c>
      <c r="J534" s="37">
        <v>174.5</v>
      </c>
      <c r="K534" s="43">
        <f t="shared" si="36"/>
        <v>58.1666666666667</v>
      </c>
      <c r="L534" s="44"/>
      <c r="M534" s="43">
        <f t="shared" si="37"/>
        <v>58.1666666666667</v>
      </c>
      <c r="N534" s="43">
        <f t="shared" si="38"/>
        <v>23.2666666666667</v>
      </c>
      <c r="O534" s="44">
        <v>1</v>
      </c>
    </row>
    <row r="535" customHeight="1" spans="1:15">
      <c r="A535" s="37" t="s">
        <v>1371</v>
      </c>
      <c r="B535" s="37" t="s">
        <v>1372</v>
      </c>
      <c r="C535" s="39" t="s">
        <v>40</v>
      </c>
      <c r="D535" s="38" t="s">
        <v>1048</v>
      </c>
      <c r="E535" s="38" t="s">
        <v>1369</v>
      </c>
      <c r="F535" s="37" t="s">
        <v>1370</v>
      </c>
      <c r="G535" s="37"/>
      <c r="H535" s="37">
        <v>76.5</v>
      </c>
      <c r="I535" s="37">
        <v>85</v>
      </c>
      <c r="J535" s="37">
        <v>161.5</v>
      </c>
      <c r="K535" s="43">
        <f t="shared" si="36"/>
        <v>53.8333333333333</v>
      </c>
      <c r="L535" s="44"/>
      <c r="M535" s="43">
        <f t="shared" si="37"/>
        <v>53.8333333333333</v>
      </c>
      <c r="N535" s="43">
        <f t="shared" si="38"/>
        <v>21.5333333333333</v>
      </c>
      <c r="O535" s="44">
        <v>2</v>
      </c>
    </row>
    <row r="536" customHeight="1" spans="1:15">
      <c r="A536" s="37" t="s">
        <v>1373</v>
      </c>
      <c r="B536" s="37" t="s">
        <v>1374</v>
      </c>
      <c r="C536" s="39" t="s">
        <v>19</v>
      </c>
      <c r="D536" s="38" t="s">
        <v>1048</v>
      </c>
      <c r="E536" s="38" t="s">
        <v>1369</v>
      </c>
      <c r="F536" s="37" t="s">
        <v>1370</v>
      </c>
      <c r="G536" s="37"/>
      <c r="H536" s="37">
        <v>80</v>
      </c>
      <c r="I536" s="37">
        <v>77.5</v>
      </c>
      <c r="J536" s="37">
        <v>157.5</v>
      </c>
      <c r="K536" s="43">
        <f t="shared" si="36"/>
        <v>52.5</v>
      </c>
      <c r="L536" s="44"/>
      <c r="M536" s="43">
        <f t="shared" si="37"/>
        <v>52.5</v>
      </c>
      <c r="N536" s="43">
        <f t="shared" si="38"/>
        <v>21</v>
      </c>
      <c r="O536" s="44">
        <v>3</v>
      </c>
    </row>
    <row r="537" s="20" customFormat="1" customHeight="1" spans="1:44">
      <c r="A537" s="37" t="s">
        <v>1375</v>
      </c>
      <c r="B537" s="37" t="s">
        <v>1376</v>
      </c>
      <c r="C537" s="39" t="s">
        <v>40</v>
      </c>
      <c r="D537" s="38" t="s">
        <v>1048</v>
      </c>
      <c r="E537" s="38" t="s">
        <v>1369</v>
      </c>
      <c r="F537" s="37" t="s">
        <v>1377</v>
      </c>
      <c r="G537" s="37">
        <v>1</v>
      </c>
      <c r="H537" s="37">
        <v>107.5</v>
      </c>
      <c r="I537" s="37">
        <v>89</v>
      </c>
      <c r="J537" s="37">
        <v>196.5</v>
      </c>
      <c r="K537" s="43">
        <f t="shared" si="36"/>
        <v>65.5</v>
      </c>
      <c r="L537" s="44"/>
      <c r="M537" s="43">
        <f t="shared" si="37"/>
        <v>65.5</v>
      </c>
      <c r="N537" s="43">
        <f t="shared" si="38"/>
        <v>26.2</v>
      </c>
      <c r="O537" s="44">
        <v>1</v>
      </c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</row>
    <row r="538" s="20" customFormat="1" customHeight="1" spans="1:44">
      <c r="A538" s="37" t="s">
        <v>1378</v>
      </c>
      <c r="B538" s="37" t="s">
        <v>1379</v>
      </c>
      <c r="C538" s="39" t="s">
        <v>40</v>
      </c>
      <c r="D538" s="38" t="s">
        <v>1048</v>
      </c>
      <c r="E538" s="38" t="s">
        <v>1369</v>
      </c>
      <c r="F538" s="37" t="s">
        <v>1377</v>
      </c>
      <c r="G538" s="37"/>
      <c r="H538" s="37">
        <v>98.5</v>
      </c>
      <c r="I538" s="37">
        <v>96.5</v>
      </c>
      <c r="J538" s="37">
        <v>195</v>
      </c>
      <c r="K538" s="43">
        <f t="shared" si="36"/>
        <v>65</v>
      </c>
      <c r="L538" s="44"/>
      <c r="M538" s="43">
        <f t="shared" si="37"/>
        <v>65</v>
      </c>
      <c r="N538" s="43">
        <f t="shared" si="38"/>
        <v>26</v>
      </c>
      <c r="O538" s="44">
        <v>2</v>
      </c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</row>
    <row r="539" customHeight="1" spans="1:15">
      <c r="A539" s="37" t="s">
        <v>1380</v>
      </c>
      <c r="B539" s="37" t="s">
        <v>1381</v>
      </c>
      <c r="C539" s="39" t="s">
        <v>40</v>
      </c>
      <c r="D539" s="38" t="s">
        <v>1048</v>
      </c>
      <c r="E539" s="38" t="s">
        <v>1369</v>
      </c>
      <c r="F539" s="37" t="s">
        <v>1377</v>
      </c>
      <c r="G539" s="37"/>
      <c r="H539" s="37">
        <v>96</v>
      </c>
      <c r="I539" s="37">
        <v>96.5</v>
      </c>
      <c r="J539" s="37">
        <v>192.5</v>
      </c>
      <c r="K539" s="43">
        <f t="shared" si="36"/>
        <v>64.1666666666667</v>
      </c>
      <c r="L539" s="44"/>
      <c r="M539" s="43">
        <f t="shared" si="37"/>
        <v>64.1666666666667</v>
      </c>
      <c r="N539" s="43">
        <f t="shared" si="38"/>
        <v>25.6666666666667</v>
      </c>
      <c r="O539" s="44">
        <v>3</v>
      </c>
    </row>
    <row r="540" s="20" customFormat="1" customHeight="1" spans="1:44">
      <c r="A540" s="37" t="s">
        <v>1382</v>
      </c>
      <c r="B540" s="37" t="s">
        <v>1383</v>
      </c>
      <c r="C540" s="39" t="s">
        <v>19</v>
      </c>
      <c r="D540" s="38" t="s">
        <v>1384</v>
      </c>
      <c r="E540" s="38" t="s">
        <v>1057</v>
      </c>
      <c r="F540" s="37" t="s">
        <v>1385</v>
      </c>
      <c r="G540" s="37">
        <v>2</v>
      </c>
      <c r="H540" s="37">
        <v>88</v>
      </c>
      <c r="I540" s="37">
        <v>93.9</v>
      </c>
      <c r="J540" s="37">
        <v>181.9</v>
      </c>
      <c r="K540" s="43">
        <f t="shared" si="36"/>
        <v>60.6333333333333</v>
      </c>
      <c r="L540" s="44"/>
      <c r="M540" s="43">
        <f t="shared" si="37"/>
        <v>60.6333333333333</v>
      </c>
      <c r="N540" s="43">
        <f t="shared" si="38"/>
        <v>24.2533333333333</v>
      </c>
      <c r="O540" s="44">
        <v>1</v>
      </c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</row>
    <row r="541" customHeight="1" spans="1:15">
      <c r="A541" s="37" t="s">
        <v>1386</v>
      </c>
      <c r="B541" s="37" t="s">
        <v>1387</v>
      </c>
      <c r="C541" s="39" t="s">
        <v>40</v>
      </c>
      <c r="D541" s="38" t="s">
        <v>1384</v>
      </c>
      <c r="E541" s="38" t="s">
        <v>1057</v>
      </c>
      <c r="F541" s="37" t="s">
        <v>1385</v>
      </c>
      <c r="G541" s="37"/>
      <c r="H541" s="37">
        <v>77.5</v>
      </c>
      <c r="I541" s="37">
        <v>84.8</v>
      </c>
      <c r="J541" s="37">
        <v>162.3</v>
      </c>
      <c r="K541" s="43">
        <f t="shared" si="36"/>
        <v>54.1</v>
      </c>
      <c r="L541" s="44">
        <v>5</v>
      </c>
      <c r="M541" s="43">
        <f t="shared" si="37"/>
        <v>59.1</v>
      </c>
      <c r="N541" s="43">
        <f t="shared" si="38"/>
        <v>23.64</v>
      </c>
      <c r="O541" s="44">
        <v>2</v>
      </c>
    </row>
    <row r="542" customHeight="1" spans="1:15">
      <c r="A542" s="37" t="s">
        <v>1388</v>
      </c>
      <c r="B542" s="37" t="s">
        <v>1389</v>
      </c>
      <c r="C542" s="39" t="s">
        <v>40</v>
      </c>
      <c r="D542" s="38" t="s">
        <v>1384</v>
      </c>
      <c r="E542" s="38" t="s">
        <v>1057</v>
      </c>
      <c r="F542" s="37" t="s">
        <v>1385</v>
      </c>
      <c r="G542" s="37"/>
      <c r="H542" s="37">
        <v>76.5</v>
      </c>
      <c r="I542" s="37">
        <v>92.2</v>
      </c>
      <c r="J542" s="37">
        <v>168.7</v>
      </c>
      <c r="K542" s="43">
        <f t="shared" si="36"/>
        <v>56.2333333333333</v>
      </c>
      <c r="L542" s="44"/>
      <c r="M542" s="43">
        <f t="shared" si="37"/>
        <v>56.2333333333333</v>
      </c>
      <c r="N542" s="43">
        <f t="shared" si="38"/>
        <v>22.4933333333333</v>
      </c>
      <c r="O542" s="44">
        <v>3</v>
      </c>
    </row>
    <row r="543" customHeight="1" spans="1:15">
      <c r="A543" s="37" t="s">
        <v>1390</v>
      </c>
      <c r="B543" s="37" t="s">
        <v>1391</v>
      </c>
      <c r="C543" s="39" t="s">
        <v>19</v>
      </c>
      <c r="D543" s="38" t="s">
        <v>1384</v>
      </c>
      <c r="E543" s="38" t="s">
        <v>1057</v>
      </c>
      <c r="F543" s="37" t="s">
        <v>1385</v>
      </c>
      <c r="G543" s="37"/>
      <c r="H543" s="37">
        <v>87.5</v>
      </c>
      <c r="I543" s="37">
        <v>73.4</v>
      </c>
      <c r="J543" s="37">
        <v>160.9</v>
      </c>
      <c r="K543" s="43">
        <f t="shared" ref="K541:K573" si="39">J543/3</f>
        <v>53.6333333333333</v>
      </c>
      <c r="L543" s="44"/>
      <c r="M543" s="43">
        <f t="shared" si="37"/>
        <v>53.6333333333333</v>
      </c>
      <c r="N543" s="43">
        <f t="shared" si="38"/>
        <v>21.4533333333333</v>
      </c>
      <c r="O543" s="44">
        <v>4</v>
      </c>
    </row>
    <row r="544" s="19" customFormat="1" customHeight="1" spans="1:44">
      <c r="A544" s="37" t="s">
        <v>1392</v>
      </c>
      <c r="B544" s="37" t="s">
        <v>1393</v>
      </c>
      <c r="C544" s="39" t="s">
        <v>40</v>
      </c>
      <c r="D544" s="38" t="s">
        <v>1384</v>
      </c>
      <c r="E544" s="38" t="s">
        <v>1057</v>
      </c>
      <c r="F544" s="37" t="s">
        <v>1385</v>
      </c>
      <c r="G544" s="37"/>
      <c r="H544" s="37">
        <v>63</v>
      </c>
      <c r="I544" s="37">
        <v>84.2</v>
      </c>
      <c r="J544" s="37">
        <v>147.2</v>
      </c>
      <c r="K544" s="43">
        <f t="shared" si="39"/>
        <v>49.0666666666667</v>
      </c>
      <c r="L544" s="44"/>
      <c r="M544" s="43">
        <f t="shared" si="37"/>
        <v>49.0666666666667</v>
      </c>
      <c r="N544" s="43">
        <f t="shared" si="38"/>
        <v>19.6266666666667</v>
      </c>
      <c r="O544" s="44">
        <v>5</v>
      </c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</row>
    <row r="545" customHeight="1" spans="1:15">
      <c r="A545" s="37" t="s">
        <v>1394</v>
      </c>
      <c r="B545" s="37" t="s">
        <v>1395</v>
      </c>
      <c r="C545" s="39" t="s">
        <v>19</v>
      </c>
      <c r="D545" s="38" t="s">
        <v>1384</v>
      </c>
      <c r="E545" s="38" t="s">
        <v>1065</v>
      </c>
      <c r="F545" s="37" t="s">
        <v>1396</v>
      </c>
      <c r="G545" s="37">
        <v>2</v>
      </c>
      <c r="H545" s="37">
        <v>83.5</v>
      </c>
      <c r="I545" s="37">
        <v>58.2</v>
      </c>
      <c r="J545" s="37">
        <v>141.7</v>
      </c>
      <c r="K545" s="43">
        <f t="shared" si="39"/>
        <v>47.2333333333333</v>
      </c>
      <c r="L545" s="44">
        <v>5</v>
      </c>
      <c r="M545" s="43">
        <f t="shared" si="37"/>
        <v>52.2333333333333</v>
      </c>
      <c r="N545" s="43">
        <f t="shared" si="38"/>
        <v>20.8933333333333</v>
      </c>
      <c r="O545" s="44">
        <v>1</v>
      </c>
    </row>
    <row r="546" customHeight="1" spans="1:15">
      <c r="A546" s="37" t="s">
        <v>1397</v>
      </c>
      <c r="B546" s="37" t="s">
        <v>1398</v>
      </c>
      <c r="C546" s="39" t="s">
        <v>19</v>
      </c>
      <c r="D546" s="38" t="s">
        <v>1384</v>
      </c>
      <c r="E546" s="38" t="s">
        <v>1065</v>
      </c>
      <c r="F546" s="37" t="s">
        <v>1396</v>
      </c>
      <c r="G546" s="37"/>
      <c r="H546" s="37">
        <v>73.5</v>
      </c>
      <c r="I546" s="37">
        <v>69</v>
      </c>
      <c r="J546" s="37">
        <v>142.5</v>
      </c>
      <c r="K546" s="43">
        <f t="shared" si="39"/>
        <v>47.5</v>
      </c>
      <c r="L546" s="44"/>
      <c r="M546" s="43">
        <f t="shared" si="37"/>
        <v>47.5</v>
      </c>
      <c r="N546" s="43">
        <f t="shared" si="38"/>
        <v>19</v>
      </c>
      <c r="O546" s="44">
        <v>2</v>
      </c>
    </row>
    <row r="547" customHeight="1" spans="1:15">
      <c r="A547" s="37" t="s">
        <v>1399</v>
      </c>
      <c r="B547" s="37" t="s">
        <v>1400</v>
      </c>
      <c r="C547" s="39" t="s">
        <v>40</v>
      </c>
      <c r="D547" s="38" t="s">
        <v>1384</v>
      </c>
      <c r="E547" s="38" t="s">
        <v>1065</v>
      </c>
      <c r="F547" s="37" t="s">
        <v>1396</v>
      </c>
      <c r="G547" s="37"/>
      <c r="H547" s="37">
        <v>76.5</v>
      </c>
      <c r="I547" s="37">
        <v>65.8</v>
      </c>
      <c r="J547" s="37">
        <v>142.3</v>
      </c>
      <c r="K547" s="43">
        <f t="shared" si="39"/>
        <v>47.4333333333333</v>
      </c>
      <c r="L547" s="44"/>
      <c r="M547" s="43">
        <f t="shared" si="37"/>
        <v>47.4333333333333</v>
      </c>
      <c r="N547" s="43">
        <f t="shared" si="38"/>
        <v>18.9733333333333</v>
      </c>
      <c r="O547" s="44">
        <v>3</v>
      </c>
    </row>
    <row r="548" s="20" customFormat="1" customHeight="1" spans="1:44">
      <c r="A548" s="37" t="s">
        <v>1401</v>
      </c>
      <c r="B548" s="37" t="s">
        <v>1402</v>
      </c>
      <c r="C548" s="39" t="s">
        <v>40</v>
      </c>
      <c r="D548" s="38" t="s">
        <v>1384</v>
      </c>
      <c r="E548" s="38" t="s">
        <v>1065</v>
      </c>
      <c r="F548" s="37" t="s">
        <v>1396</v>
      </c>
      <c r="G548" s="37"/>
      <c r="H548" s="37">
        <v>64</v>
      </c>
      <c r="I548" s="37">
        <v>69.8</v>
      </c>
      <c r="J548" s="37">
        <v>133.8</v>
      </c>
      <c r="K548" s="43">
        <f t="shared" si="39"/>
        <v>44.6</v>
      </c>
      <c r="L548" s="44"/>
      <c r="M548" s="43">
        <f t="shared" si="37"/>
        <v>44.6</v>
      </c>
      <c r="N548" s="43">
        <f t="shared" si="38"/>
        <v>17.84</v>
      </c>
      <c r="O548" s="44">
        <v>4</v>
      </c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</row>
    <row r="549" s="20" customFormat="1" customHeight="1" spans="1:44">
      <c r="A549" s="37" t="s">
        <v>1403</v>
      </c>
      <c r="B549" s="37" t="s">
        <v>1404</v>
      </c>
      <c r="C549" s="39" t="s">
        <v>40</v>
      </c>
      <c r="D549" s="38" t="s">
        <v>1384</v>
      </c>
      <c r="E549" s="38" t="s">
        <v>1065</v>
      </c>
      <c r="F549" s="37" t="s">
        <v>1396</v>
      </c>
      <c r="G549" s="37"/>
      <c r="H549" s="37">
        <v>69.5</v>
      </c>
      <c r="I549" s="37">
        <v>64.2</v>
      </c>
      <c r="J549" s="37">
        <v>133.7</v>
      </c>
      <c r="K549" s="43">
        <f t="shared" si="39"/>
        <v>44.5666666666667</v>
      </c>
      <c r="L549" s="44"/>
      <c r="M549" s="43">
        <f t="shared" si="37"/>
        <v>44.5666666666667</v>
      </c>
      <c r="N549" s="43">
        <f t="shared" si="38"/>
        <v>17.8266666666667</v>
      </c>
      <c r="O549" s="44">
        <v>5</v>
      </c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</row>
    <row r="550" s="20" customFormat="1" customHeight="1" spans="1:44">
      <c r="A550" s="37" t="s">
        <v>1405</v>
      </c>
      <c r="B550" s="37" t="s">
        <v>1406</v>
      </c>
      <c r="C550" s="39" t="s">
        <v>40</v>
      </c>
      <c r="D550" s="38" t="s">
        <v>1384</v>
      </c>
      <c r="E550" s="38" t="s">
        <v>1065</v>
      </c>
      <c r="F550" s="37" t="s">
        <v>1396</v>
      </c>
      <c r="G550" s="37"/>
      <c r="H550" s="37">
        <v>63</v>
      </c>
      <c r="I550" s="37">
        <v>62.3</v>
      </c>
      <c r="J550" s="37">
        <v>125.3</v>
      </c>
      <c r="K550" s="43">
        <f t="shared" si="39"/>
        <v>41.7666666666667</v>
      </c>
      <c r="L550" s="44"/>
      <c r="M550" s="43">
        <f t="shared" si="37"/>
        <v>41.7666666666667</v>
      </c>
      <c r="N550" s="43">
        <f t="shared" ref="N550:N578" si="40">M550*0.4</f>
        <v>16.7066666666667</v>
      </c>
      <c r="O550" s="44">
        <v>6</v>
      </c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</row>
    <row r="551" s="20" customFormat="1" customHeight="1" spans="1:44">
      <c r="A551" s="37" t="s">
        <v>1407</v>
      </c>
      <c r="B551" s="37" t="s">
        <v>1408</v>
      </c>
      <c r="C551" s="39" t="s">
        <v>19</v>
      </c>
      <c r="D551" s="38" t="s">
        <v>1384</v>
      </c>
      <c r="E551" s="38" t="s">
        <v>1087</v>
      </c>
      <c r="F551" s="37" t="s">
        <v>1409</v>
      </c>
      <c r="G551" s="37">
        <v>1</v>
      </c>
      <c r="H551" s="37">
        <v>77</v>
      </c>
      <c r="I551" s="37">
        <v>68.8</v>
      </c>
      <c r="J551" s="37">
        <v>145.8</v>
      </c>
      <c r="K551" s="43">
        <f t="shared" si="39"/>
        <v>48.6</v>
      </c>
      <c r="L551" s="44"/>
      <c r="M551" s="43">
        <f t="shared" si="37"/>
        <v>48.6</v>
      </c>
      <c r="N551" s="43">
        <f t="shared" si="40"/>
        <v>19.44</v>
      </c>
      <c r="O551" s="44">
        <v>1</v>
      </c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</row>
    <row r="552" s="20" customFormat="1" customHeight="1" spans="1:44">
      <c r="A552" s="37" t="s">
        <v>1410</v>
      </c>
      <c r="B552" s="37" t="s">
        <v>1411</v>
      </c>
      <c r="C552" s="39" t="s">
        <v>40</v>
      </c>
      <c r="D552" s="38" t="s">
        <v>1384</v>
      </c>
      <c r="E552" s="38" t="s">
        <v>1087</v>
      </c>
      <c r="F552" s="37" t="s">
        <v>1409</v>
      </c>
      <c r="G552" s="37"/>
      <c r="H552" s="37">
        <v>76</v>
      </c>
      <c r="I552" s="37">
        <v>69.3</v>
      </c>
      <c r="J552" s="37">
        <v>145.3</v>
      </c>
      <c r="K552" s="43">
        <f t="shared" si="39"/>
        <v>48.4333333333333</v>
      </c>
      <c r="L552" s="44"/>
      <c r="M552" s="43">
        <f t="shared" si="37"/>
        <v>48.4333333333333</v>
      </c>
      <c r="N552" s="43">
        <f t="shared" si="40"/>
        <v>19.3733333333333</v>
      </c>
      <c r="O552" s="44">
        <v>2</v>
      </c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</row>
    <row r="553" customHeight="1" spans="1:15">
      <c r="A553" s="37" t="s">
        <v>1412</v>
      </c>
      <c r="B553" s="37" t="s">
        <v>1413</v>
      </c>
      <c r="C553" s="39" t="s">
        <v>19</v>
      </c>
      <c r="D553" s="38" t="s">
        <v>1384</v>
      </c>
      <c r="E553" s="38" t="s">
        <v>1087</v>
      </c>
      <c r="F553" s="37" t="s">
        <v>1409</v>
      </c>
      <c r="G553" s="37"/>
      <c r="H553" s="37">
        <v>65</v>
      </c>
      <c r="I553" s="37">
        <v>75.5</v>
      </c>
      <c r="J553" s="37">
        <v>140.5</v>
      </c>
      <c r="K553" s="43">
        <f t="shared" si="39"/>
        <v>46.8333333333333</v>
      </c>
      <c r="L553" s="44"/>
      <c r="M553" s="43">
        <f t="shared" si="37"/>
        <v>46.8333333333333</v>
      </c>
      <c r="N553" s="43">
        <f t="shared" si="40"/>
        <v>18.7333333333333</v>
      </c>
      <c r="O553" s="44">
        <v>3</v>
      </c>
    </row>
    <row r="554" customHeight="1" spans="1:15">
      <c r="A554" s="37" t="s">
        <v>1414</v>
      </c>
      <c r="B554" s="37" t="s">
        <v>1415</v>
      </c>
      <c r="C554" s="39" t="s">
        <v>19</v>
      </c>
      <c r="D554" s="38" t="s">
        <v>1384</v>
      </c>
      <c r="E554" s="38" t="s">
        <v>1263</v>
      </c>
      <c r="F554" s="37" t="s">
        <v>1416</v>
      </c>
      <c r="G554" s="37">
        <v>2</v>
      </c>
      <c r="H554" s="37">
        <v>90.5</v>
      </c>
      <c r="I554" s="37">
        <v>79.8</v>
      </c>
      <c r="J554" s="37">
        <v>170.3</v>
      </c>
      <c r="K554" s="43">
        <f t="shared" si="39"/>
        <v>56.7666666666667</v>
      </c>
      <c r="L554" s="44"/>
      <c r="M554" s="43">
        <f t="shared" si="37"/>
        <v>56.7666666666667</v>
      </c>
      <c r="N554" s="43">
        <f t="shared" si="40"/>
        <v>22.7066666666667</v>
      </c>
      <c r="O554" s="44">
        <v>1</v>
      </c>
    </row>
    <row r="555" s="19" customFormat="1" customHeight="1" spans="1:44">
      <c r="A555" s="37" t="s">
        <v>1417</v>
      </c>
      <c r="B555" s="37" t="s">
        <v>1418</v>
      </c>
      <c r="C555" s="39" t="s">
        <v>40</v>
      </c>
      <c r="D555" s="38" t="s">
        <v>1384</v>
      </c>
      <c r="E555" s="38" t="s">
        <v>1263</v>
      </c>
      <c r="F555" s="37" t="s">
        <v>1416</v>
      </c>
      <c r="G555" s="37"/>
      <c r="H555" s="37">
        <v>65.5</v>
      </c>
      <c r="I555" s="37">
        <v>82.5</v>
      </c>
      <c r="J555" s="37">
        <v>148</v>
      </c>
      <c r="K555" s="43">
        <f t="shared" si="39"/>
        <v>49.3333333333333</v>
      </c>
      <c r="L555" s="44"/>
      <c r="M555" s="43">
        <f t="shared" si="37"/>
        <v>49.3333333333333</v>
      </c>
      <c r="N555" s="43">
        <f t="shared" si="40"/>
        <v>19.7333333333333</v>
      </c>
      <c r="O555" s="44">
        <v>2</v>
      </c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</row>
    <row r="556" s="20" customFormat="1" customHeight="1" spans="1:44">
      <c r="A556" s="37" t="s">
        <v>1419</v>
      </c>
      <c r="B556" s="37" t="s">
        <v>1420</v>
      </c>
      <c r="C556" s="39" t="s">
        <v>19</v>
      </c>
      <c r="D556" s="38" t="s">
        <v>1384</v>
      </c>
      <c r="E556" s="38" t="s">
        <v>1421</v>
      </c>
      <c r="F556" s="37" t="s">
        <v>1422</v>
      </c>
      <c r="G556" s="37">
        <v>1</v>
      </c>
      <c r="H556" s="37">
        <v>87</v>
      </c>
      <c r="I556" s="37">
        <v>87</v>
      </c>
      <c r="J556" s="37">
        <v>174</v>
      </c>
      <c r="K556" s="43">
        <f t="shared" si="39"/>
        <v>58</v>
      </c>
      <c r="L556" s="44"/>
      <c r="M556" s="43">
        <f t="shared" si="37"/>
        <v>58</v>
      </c>
      <c r="N556" s="43">
        <f t="shared" si="40"/>
        <v>23.2</v>
      </c>
      <c r="O556" s="44">
        <v>1</v>
      </c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</row>
    <row r="557" customHeight="1" spans="1:15">
      <c r="A557" s="37" t="s">
        <v>1423</v>
      </c>
      <c r="B557" s="37" t="s">
        <v>1424</v>
      </c>
      <c r="C557" s="39" t="s">
        <v>19</v>
      </c>
      <c r="D557" s="38" t="s">
        <v>1384</v>
      </c>
      <c r="E557" s="38" t="s">
        <v>1421</v>
      </c>
      <c r="F557" s="37" t="s">
        <v>1422</v>
      </c>
      <c r="G557" s="37"/>
      <c r="H557" s="37">
        <v>92.5</v>
      </c>
      <c r="I557" s="37">
        <v>65.4</v>
      </c>
      <c r="J557" s="37">
        <v>157.9</v>
      </c>
      <c r="K557" s="43">
        <f t="shared" si="39"/>
        <v>52.6333333333333</v>
      </c>
      <c r="L557" s="44"/>
      <c r="M557" s="43">
        <f t="shared" si="37"/>
        <v>52.6333333333333</v>
      </c>
      <c r="N557" s="43">
        <f t="shared" si="40"/>
        <v>21.0533333333333</v>
      </c>
      <c r="O557" s="44">
        <v>2</v>
      </c>
    </row>
    <row r="558" s="20" customFormat="1" customHeight="1" spans="1:44">
      <c r="A558" s="37" t="s">
        <v>1425</v>
      </c>
      <c r="B558" s="37" t="s">
        <v>1426</v>
      </c>
      <c r="C558" s="39" t="s">
        <v>19</v>
      </c>
      <c r="D558" s="38" t="s">
        <v>1384</v>
      </c>
      <c r="E558" s="38" t="s">
        <v>1421</v>
      </c>
      <c r="F558" s="37" t="s">
        <v>1422</v>
      </c>
      <c r="G558" s="37"/>
      <c r="H558" s="37">
        <v>91</v>
      </c>
      <c r="I558" s="37">
        <v>63.8</v>
      </c>
      <c r="J558" s="37">
        <v>154.8</v>
      </c>
      <c r="K558" s="43">
        <f t="shared" si="39"/>
        <v>51.6</v>
      </c>
      <c r="L558" s="44"/>
      <c r="M558" s="43">
        <f t="shared" si="37"/>
        <v>51.6</v>
      </c>
      <c r="N558" s="43">
        <f t="shared" si="40"/>
        <v>20.64</v>
      </c>
      <c r="O558" s="44">
        <v>3</v>
      </c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</row>
    <row r="559" customHeight="1" spans="1:15">
      <c r="A559" s="37" t="s">
        <v>1427</v>
      </c>
      <c r="B559" s="37" t="s">
        <v>1428</v>
      </c>
      <c r="C559" s="39" t="s">
        <v>40</v>
      </c>
      <c r="D559" s="38" t="s">
        <v>1384</v>
      </c>
      <c r="E559" s="38" t="s">
        <v>1429</v>
      </c>
      <c r="F559" s="37" t="s">
        <v>1430</v>
      </c>
      <c r="G559" s="37">
        <v>1</v>
      </c>
      <c r="H559" s="37">
        <v>74.5</v>
      </c>
      <c r="I559" s="37">
        <v>83</v>
      </c>
      <c r="J559" s="37">
        <v>157.5</v>
      </c>
      <c r="K559" s="43">
        <f t="shared" si="39"/>
        <v>52.5</v>
      </c>
      <c r="L559" s="44"/>
      <c r="M559" s="43">
        <f t="shared" si="37"/>
        <v>52.5</v>
      </c>
      <c r="N559" s="43">
        <f t="shared" si="40"/>
        <v>21</v>
      </c>
      <c r="O559" s="44">
        <v>1</v>
      </c>
    </row>
    <row r="560" s="24" customFormat="1" customHeight="1" spans="1:44">
      <c r="A560" s="37" t="s">
        <v>1431</v>
      </c>
      <c r="B560" s="37" t="s">
        <v>1432</v>
      </c>
      <c r="C560" s="39" t="s">
        <v>40</v>
      </c>
      <c r="D560" s="38" t="s">
        <v>1384</v>
      </c>
      <c r="E560" s="38" t="s">
        <v>1429</v>
      </c>
      <c r="F560" s="37" t="s">
        <v>1430</v>
      </c>
      <c r="G560" s="37"/>
      <c r="H560" s="37">
        <v>65.5</v>
      </c>
      <c r="I560" s="37">
        <v>55.1</v>
      </c>
      <c r="J560" s="37">
        <v>120.6</v>
      </c>
      <c r="K560" s="43">
        <f t="shared" si="39"/>
        <v>40.2</v>
      </c>
      <c r="L560" s="44"/>
      <c r="M560" s="43">
        <f t="shared" si="37"/>
        <v>40.2</v>
      </c>
      <c r="N560" s="43">
        <f t="shared" si="40"/>
        <v>16.08</v>
      </c>
      <c r="O560" s="44">
        <v>2</v>
      </c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</row>
    <row r="561" customHeight="1" spans="1:15">
      <c r="A561" s="37" t="s">
        <v>1433</v>
      </c>
      <c r="B561" s="37" t="s">
        <v>1434</v>
      </c>
      <c r="C561" s="39" t="s">
        <v>40</v>
      </c>
      <c r="D561" s="38" t="s">
        <v>1384</v>
      </c>
      <c r="E561" s="38" t="s">
        <v>1435</v>
      </c>
      <c r="F561" s="37" t="s">
        <v>1436</v>
      </c>
      <c r="G561" s="37">
        <v>2</v>
      </c>
      <c r="H561" s="37">
        <v>86.5</v>
      </c>
      <c r="I561" s="37">
        <v>91.8</v>
      </c>
      <c r="J561" s="37">
        <v>178.3</v>
      </c>
      <c r="K561" s="43">
        <f t="shared" si="39"/>
        <v>59.4333333333333</v>
      </c>
      <c r="L561" s="44"/>
      <c r="M561" s="43">
        <f t="shared" si="37"/>
        <v>59.4333333333333</v>
      </c>
      <c r="N561" s="43">
        <f t="shared" si="40"/>
        <v>23.7733333333333</v>
      </c>
      <c r="O561" s="44">
        <v>1</v>
      </c>
    </row>
    <row r="562" customHeight="1" spans="1:15">
      <c r="A562" s="37" t="s">
        <v>1437</v>
      </c>
      <c r="B562" s="37" t="s">
        <v>1438</v>
      </c>
      <c r="C562" s="39" t="s">
        <v>40</v>
      </c>
      <c r="D562" s="38" t="s">
        <v>1384</v>
      </c>
      <c r="E562" s="38" t="s">
        <v>1435</v>
      </c>
      <c r="F562" s="37" t="s">
        <v>1436</v>
      </c>
      <c r="G562" s="37"/>
      <c r="H562" s="37">
        <v>69.5</v>
      </c>
      <c r="I562" s="37">
        <v>93</v>
      </c>
      <c r="J562" s="37">
        <v>162.5</v>
      </c>
      <c r="K562" s="43">
        <f t="shared" si="39"/>
        <v>54.1666666666667</v>
      </c>
      <c r="L562" s="44"/>
      <c r="M562" s="43">
        <f t="shared" si="37"/>
        <v>54.1666666666667</v>
      </c>
      <c r="N562" s="43">
        <f t="shared" si="40"/>
        <v>21.6666666666667</v>
      </c>
      <c r="O562" s="44">
        <v>2</v>
      </c>
    </row>
    <row r="563" customHeight="1" spans="1:15">
      <c r="A563" s="37" t="s">
        <v>1439</v>
      </c>
      <c r="B563" s="37" t="s">
        <v>1440</v>
      </c>
      <c r="C563" s="39" t="s">
        <v>19</v>
      </c>
      <c r="D563" s="38" t="s">
        <v>1384</v>
      </c>
      <c r="E563" s="38" t="s">
        <v>1435</v>
      </c>
      <c r="F563" s="37" t="s">
        <v>1436</v>
      </c>
      <c r="G563" s="37"/>
      <c r="H563" s="37">
        <v>81.5</v>
      </c>
      <c r="I563" s="37">
        <v>80.4</v>
      </c>
      <c r="J563" s="37">
        <v>161.9</v>
      </c>
      <c r="K563" s="43">
        <f t="shared" si="39"/>
        <v>53.9666666666667</v>
      </c>
      <c r="L563" s="44"/>
      <c r="M563" s="43">
        <f t="shared" si="37"/>
        <v>53.9666666666667</v>
      </c>
      <c r="N563" s="43">
        <f t="shared" si="40"/>
        <v>21.5866666666667</v>
      </c>
      <c r="O563" s="44">
        <v>3</v>
      </c>
    </row>
    <row r="564" customHeight="1" spans="1:15">
      <c r="A564" s="37" t="s">
        <v>1441</v>
      </c>
      <c r="B564" s="37" t="s">
        <v>1442</v>
      </c>
      <c r="C564" s="39" t="s">
        <v>40</v>
      </c>
      <c r="D564" s="38" t="s">
        <v>1384</v>
      </c>
      <c r="E564" s="38" t="s">
        <v>1435</v>
      </c>
      <c r="F564" s="37" t="s">
        <v>1436</v>
      </c>
      <c r="G564" s="37"/>
      <c r="H564" s="37">
        <v>69.5</v>
      </c>
      <c r="I564" s="37">
        <v>92.3</v>
      </c>
      <c r="J564" s="37">
        <v>161.8</v>
      </c>
      <c r="K564" s="43">
        <f t="shared" si="39"/>
        <v>53.9333333333333</v>
      </c>
      <c r="L564" s="44"/>
      <c r="M564" s="43">
        <f t="shared" si="37"/>
        <v>53.9333333333333</v>
      </c>
      <c r="N564" s="43">
        <f t="shared" si="40"/>
        <v>21.5733333333333</v>
      </c>
      <c r="O564" s="44">
        <v>4</v>
      </c>
    </row>
    <row r="565" customHeight="1" spans="1:15">
      <c r="A565" s="37" t="s">
        <v>1443</v>
      </c>
      <c r="B565" s="37" t="s">
        <v>1444</v>
      </c>
      <c r="C565" s="39" t="s">
        <v>40</v>
      </c>
      <c r="D565" s="38" t="s">
        <v>1384</v>
      </c>
      <c r="E565" s="38" t="s">
        <v>1435</v>
      </c>
      <c r="F565" s="37" t="s">
        <v>1436</v>
      </c>
      <c r="G565" s="37"/>
      <c r="H565" s="37">
        <v>65</v>
      </c>
      <c r="I565" s="37">
        <v>96.6</v>
      </c>
      <c r="J565" s="37">
        <v>161.6</v>
      </c>
      <c r="K565" s="43">
        <f t="shared" si="39"/>
        <v>53.8666666666667</v>
      </c>
      <c r="L565" s="44"/>
      <c r="M565" s="43">
        <f t="shared" si="37"/>
        <v>53.8666666666667</v>
      </c>
      <c r="N565" s="43">
        <f t="shared" si="40"/>
        <v>21.5466666666667</v>
      </c>
      <c r="O565" s="44">
        <v>5</v>
      </c>
    </row>
    <row r="566" customHeight="1" spans="1:15">
      <c r="A566" s="37" t="s">
        <v>1445</v>
      </c>
      <c r="B566" s="37" t="s">
        <v>1446</v>
      </c>
      <c r="C566" s="39" t="s">
        <v>19</v>
      </c>
      <c r="D566" s="38" t="s">
        <v>1384</v>
      </c>
      <c r="E566" s="38" t="s">
        <v>1435</v>
      </c>
      <c r="F566" s="37" t="s">
        <v>1436</v>
      </c>
      <c r="G566" s="37"/>
      <c r="H566" s="37">
        <v>79.5</v>
      </c>
      <c r="I566" s="37">
        <v>79</v>
      </c>
      <c r="J566" s="37">
        <v>158.5</v>
      </c>
      <c r="K566" s="43">
        <f t="shared" si="39"/>
        <v>52.8333333333333</v>
      </c>
      <c r="L566" s="44"/>
      <c r="M566" s="43">
        <f t="shared" si="37"/>
        <v>52.8333333333333</v>
      </c>
      <c r="N566" s="43">
        <f t="shared" si="40"/>
        <v>21.1333333333333</v>
      </c>
      <c r="O566" s="44">
        <v>6</v>
      </c>
    </row>
    <row r="567" s="20" customFormat="1" customHeight="1" spans="1:44">
      <c r="A567" s="37" t="s">
        <v>1447</v>
      </c>
      <c r="B567" s="37" t="s">
        <v>1448</v>
      </c>
      <c r="C567" s="39" t="s">
        <v>19</v>
      </c>
      <c r="D567" s="38" t="s">
        <v>1384</v>
      </c>
      <c r="E567" s="38" t="s">
        <v>1449</v>
      </c>
      <c r="F567" s="37" t="s">
        <v>1450</v>
      </c>
      <c r="G567" s="37">
        <v>6</v>
      </c>
      <c r="H567" s="37">
        <v>83</v>
      </c>
      <c r="I567" s="37">
        <v>88.4</v>
      </c>
      <c r="J567" s="37">
        <v>171.4</v>
      </c>
      <c r="K567" s="43">
        <f t="shared" si="39"/>
        <v>57.1333333333333</v>
      </c>
      <c r="L567" s="44"/>
      <c r="M567" s="43">
        <f t="shared" si="37"/>
        <v>57.1333333333333</v>
      </c>
      <c r="N567" s="43">
        <f t="shared" si="40"/>
        <v>22.8533333333333</v>
      </c>
      <c r="O567" s="44">
        <v>1</v>
      </c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</row>
    <row r="568" customHeight="1" spans="1:15">
      <c r="A568" s="37" t="s">
        <v>1451</v>
      </c>
      <c r="B568" s="37" t="s">
        <v>1452</v>
      </c>
      <c r="C568" s="39" t="s">
        <v>19</v>
      </c>
      <c r="D568" s="38" t="s">
        <v>1384</v>
      </c>
      <c r="E568" s="38" t="s">
        <v>1449</v>
      </c>
      <c r="F568" s="37" t="s">
        <v>1450</v>
      </c>
      <c r="G568" s="37"/>
      <c r="H568" s="37">
        <v>90.5</v>
      </c>
      <c r="I568" s="37">
        <v>77.9</v>
      </c>
      <c r="J568" s="37">
        <v>168.4</v>
      </c>
      <c r="K568" s="43">
        <f t="shared" si="39"/>
        <v>56.1333333333333</v>
      </c>
      <c r="L568" s="44"/>
      <c r="M568" s="43">
        <f t="shared" si="37"/>
        <v>56.1333333333333</v>
      </c>
      <c r="N568" s="43">
        <f t="shared" si="40"/>
        <v>22.4533333333333</v>
      </c>
      <c r="O568" s="44">
        <v>2</v>
      </c>
    </row>
    <row r="569" customHeight="1" spans="1:15">
      <c r="A569" s="37" t="s">
        <v>1453</v>
      </c>
      <c r="B569" s="37" t="s">
        <v>1454</v>
      </c>
      <c r="C569" s="39" t="s">
        <v>19</v>
      </c>
      <c r="D569" s="38" t="s">
        <v>1384</v>
      </c>
      <c r="E569" s="38" t="s">
        <v>1449</v>
      </c>
      <c r="F569" s="37" t="s">
        <v>1450</v>
      </c>
      <c r="G569" s="37"/>
      <c r="H569" s="37">
        <v>87.5</v>
      </c>
      <c r="I569" s="37">
        <v>79.5</v>
      </c>
      <c r="J569" s="37">
        <v>167</v>
      </c>
      <c r="K569" s="43">
        <f t="shared" si="39"/>
        <v>55.6666666666667</v>
      </c>
      <c r="L569" s="44"/>
      <c r="M569" s="43">
        <f t="shared" si="37"/>
        <v>55.6666666666667</v>
      </c>
      <c r="N569" s="43">
        <f t="shared" si="40"/>
        <v>22.2666666666667</v>
      </c>
      <c r="O569" s="44">
        <v>3</v>
      </c>
    </row>
    <row r="570" customHeight="1" spans="1:15">
      <c r="A570" s="37" t="s">
        <v>1455</v>
      </c>
      <c r="B570" s="37" t="s">
        <v>1456</v>
      </c>
      <c r="C570" s="39" t="s">
        <v>19</v>
      </c>
      <c r="D570" s="38" t="s">
        <v>1384</v>
      </c>
      <c r="E570" s="38" t="s">
        <v>1449</v>
      </c>
      <c r="F570" s="37" t="s">
        <v>1450</v>
      </c>
      <c r="G570" s="37"/>
      <c r="H570" s="37">
        <v>69</v>
      </c>
      <c r="I570" s="37">
        <v>88.7</v>
      </c>
      <c r="J570" s="37">
        <v>157.7</v>
      </c>
      <c r="K570" s="43">
        <f t="shared" si="39"/>
        <v>52.5666666666667</v>
      </c>
      <c r="L570" s="44"/>
      <c r="M570" s="43">
        <f t="shared" si="37"/>
        <v>52.5666666666667</v>
      </c>
      <c r="N570" s="43">
        <f t="shared" si="40"/>
        <v>21.0266666666667</v>
      </c>
      <c r="O570" s="44">
        <v>4</v>
      </c>
    </row>
    <row r="571" customHeight="1" spans="1:15">
      <c r="A571" s="37" t="s">
        <v>1457</v>
      </c>
      <c r="B571" s="37" t="s">
        <v>1458</v>
      </c>
      <c r="C571" s="39" t="s">
        <v>19</v>
      </c>
      <c r="D571" s="38" t="s">
        <v>1384</v>
      </c>
      <c r="E571" s="38" t="s">
        <v>1449</v>
      </c>
      <c r="F571" s="37" t="s">
        <v>1450</v>
      </c>
      <c r="G571" s="37"/>
      <c r="H571" s="37">
        <v>70</v>
      </c>
      <c r="I571" s="37">
        <v>86.2</v>
      </c>
      <c r="J571" s="37">
        <v>156.2</v>
      </c>
      <c r="K571" s="43">
        <f t="shared" si="39"/>
        <v>52.0666666666667</v>
      </c>
      <c r="L571" s="44"/>
      <c r="M571" s="43">
        <f t="shared" si="37"/>
        <v>52.0666666666667</v>
      </c>
      <c r="N571" s="43">
        <f t="shared" si="40"/>
        <v>20.8266666666667</v>
      </c>
      <c r="O571" s="44">
        <v>5</v>
      </c>
    </row>
    <row r="572" customHeight="1" spans="1:15">
      <c r="A572" s="37" t="s">
        <v>1459</v>
      </c>
      <c r="B572" s="37" t="s">
        <v>1460</v>
      </c>
      <c r="C572" s="39" t="s">
        <v>19</v>
      </c>
      <c r="D572" s="38" t="s">
        <v>1384</v>
      </c>
      <c r="E572" s="38" t="s">
        <v>1449</v>
      </c>
      <c r="F572" s="37" t="s">
        <v>1450</v>
      </c>
      <c r="G572" s="37"/>
      <c r="H572" s="37">
        <v>82</v>
      </c>
      <c r="I572" s="37">
        <v>74.1</v>
      </c>
      <c r="J572" s="37">
        <v>156.1</v>
      </c>
      <c r="K572" s="43">
        <f t="shared" si="39"/>
        <v>52.0333333333333</v>
      </c>
      <c r="L572" s="44"/>
      <c r="M572" s="43">
        <f t="shared" si="37"/>
        <v>52.0333333333333</v>
      </c>
      <c r="N572" s="43">
        <f t="shared" si="40"/>
        <v>20.8133333333333</v>
      </c>
      <c r="O572" s="44">
        <v>6</v>
      </c>
    </row>
    <row r="573" customHeight="1" spans="1:15">
      <c r="A573" s="37" t="s">
        <v>1461</v>
      </c>
      <c r="B573" s="37" t="s">
        <v>1462</v>
      </c>
      <c r="C573" s="39" t="s">
        <v>19</v>
      </c>
      <c r="D573" s="38" t="s">
        <v>1384</v>
      </c>
      <c r="E573" s="38" t="s">
        <v>1449</v>
      </c>
      <c r="F573" s="37" t="s">
        <v>1450</v>
      </c>
      <c r="G573" s="37"/>
      <c r="H573" s="37">
        <v>65</v>
      </c>
      <c r="I573" s="37">
        <v>90</v>
      </c>
      <c r="J573" s="37">
        <v>155</v>
      </c>
      <c r="K573" s="43">
        <f t="shared" ref="K573:K604" si="41">J573/3</f>
        <v>51.6666666666667</v>
      </c>
      <c r="L573" s="44"/>
      <c r="M573" s="43">
        <f t="shared" si="37"/>
        <v>51.6666666666667</v>
      </c>
      <c r="N573" s="43">
        <f t="shared" si="40"/>
        <v>20.6666666666667</v>
      </c>
      <c r="O573" s="44">
        <v>7</v>
      </c>
    </row>
    <row r="574" customHeight="1" spans="1:15">
      <c r="A574" s="37" t="s">
        <v>1463</v>
      </c>
      <c r="B574" s="37" t="s">
        <v>1464</v>
      </c>
      <c r="C574" s="39" t="s">
        <v>19</v>
      </c>
      <c r="D574" s="38" t="s">
        <v>1384</v>
      </c>
      <c r="E574" s="38" t="s">
        <v>1449</v>
      </c>
      <c r="F574" s="37" t="s">
        <v>1450</v>
      </c>
      <c r="G574" s="37"/>
      <c r="H574" s="37">
        <v>70</v>
      </c>
      <c r="I574" s="37">
        <v>84.3</v>
      </c>
      <c r="J574" s="37">
        <v>154.3</v>
      </c>
      <c r="K574" s="43">
        <f t="shared" si="41"/>
        <v>51.4333333333333</v>
      </c>
      <c r="L574" s="44"/>
      <c r="M574" s="43">
        <f t="shared" ref="M574:M637" si="42">K574+L574</f>
        <v>51.4333333333333</v>
      </c>
      <c r="N574" s="43">
        <f t="shared" si="40"/>
        <v>20.5733333333333</v>
      </c>
      <c r="O574" s="44">
        <v>8</v>
      </c>
    </row>
    <row r="575" customHeight="1" spans="1:15">
      <c r="A575" s="37" t="s">
        <v>1465</v>
      </c>
      <c r="B575" s="37" t="s">
        <v>1466</v>
      </c>
      <c r="C575" s="39" t="s">
        <v>19</v>
      </c>
      <c r="D575" s="38" t="s">
        <v>1384</v>
      </c>
      <c r="E575" s="38" t="s">
        <v>1449</v>
      </c>
      <c r="F575" s="37" t="s">
        <v>1450</v>
      </c>
      <c r="G575" s="37"/>
      <c r="H575" s="37">
        <v>70.5</v>
      </c>
      <c r="I575" s="37">
        <v>76</v>
      </c>
      <c r="J575" s="37">
        <v>146.5</v>
      </c>
      <c r="K575" s="43">
        <f t="shared" si="41"/>
        <v>48.8333333333333</v>
      </c>
      <c r="L575" s="44"/>
      <c r="M575" s="43">
        <f t="shared" si="42"/>
        <v>48.8333333333333</v>
      </c>
      <c r="N575" s="43">
        <f t="shared" si="40"/>
        <v>19.5333333333333</v>
      </c>
      <c r="O575" s="44">
        <v>9</v>
      </c>
    </row>
    <row r="576" customHeight="1" spans="1:15">
      <c r="A576" s="37" t="s">
        <v>1467</v>
      </c>
      <c r="B576" s="37" t="s">
        <v>1468</v>
      </c>
      <c r="C576" s="39" t="s">
        <v>19</v>
      </c>
      <c r="D576" s="38" t="s">
        <v>1384</v>
      </c>
      <c r="E576" s="38" t="s">
        <v>1449</v>
      </c>
      <c r="F576" s="37" t="s">
        <v>1450</v>
      </c>
      <c r="G576" s="37"/>
      <c r="H576" s="37">
        <v>73</v>
      </c>
      <c r="I576" s="37">
        <v>73.4</v>
      </c>
      <c r="J576" s="37">
        <v>146.4</v>
      </c>
      <c r="K576" s="43">
        <f t="shared" si="41"/>
        <v>48.8</v>
      </c>
      <c r="L576" s="44"/>
      <c r="M576" s="43">
        <f t="shared" si="42"/>
        <v>48.8</v>
      </c>
      <c r="N576" s="43">
        <f t="shared" si="40"/>
        <v>19.52</v>
      </c>
      <c r="O576" s="44">
        <v>10</v>
      </c>
    </row>
    <row r="577" customHeight="1" spans="1:15">
      <c r="A577" s="37" t="s">
        <v>1469</v>
      </c>
      <c r="B577" s="37" t="s">
        <v>1470</v>
      </c>
      <c r="C577" s="39" t="s">
        <v>19</v>
      </c>
      <c r="D577" s="38" t="s">
        <v>1384</v>
      </c>
      <c r="E577" s="38" t="s">
        <v>1449</v>
      </c>
      <c r="F577" s="37" t="s">
        <v>1450</v>
      </c>
      <c r="G577" s="37"/>
      <c r="H577" s="37">
        <v>61</v>
      </c>
      <c r="I577" s="37">
        <v>81.1</v>
      </c>
      <c r="J577" s="37">
        <v>142.1</v>
      </c>
      <c r="K577" s="43">
        <f t="shared" si="41"/>
        <v>47.3666666666667</v>
      </c>
      <c r="L577" s="44"/>
      <c r="M577" s="43">
        <f t="shared" si="42"/>
        <v>47.3666666666667</v>
      </c>
      <c r="N577" s="43">
        <f t="shared" si="40"/>
        <v>18.9466666666667</v>
      </c>
      <c r="O577" s="44">
        <v>11</v>
      </c>
    </row>
    <row r="578" s="20" customFormat="1" customHeight="1" spans="1:44">
      <c r="A578" s="37" t="s">
        <v>1471</v>
      </c>
      <c r="B578" s="37" t="s">
        <v>1472</v>
      </c>
      <c r="C578" s="39" t="s">
        <v>19</v>
      </c>
      <c r="D578" s="38" t="s">
        <v>1384</v>
      </c>
      <c r="E578" s="38" t="s">
        <v>1449</v>
      </c>
      <c r="F578" s="37" t="s">
        <v>1450</v>
      </c>
      <c r="G578" s="37"/>
      <c r="H578" s="37">
        <v>62</v>
      </c>
      <c r="I578" s="37">
        <v>78.7</v>
      </c>
      <c r="J578" s="37">
        <v>140.7</v>
      </c>
      <c r="K578" s="43">
        <f t="shared" si="41"/>
        <v>46.9</v>
      </c>
      <c r="L578" s="44"/>
      <c r="M578" s="43">
        <f t="shared" si="42"/>
        <v>46.9</v>
      </c>
      <c r="N578" s="43">
        <f t="shared" ref="N578:N595" si="43">M578*0.4</f>
        <v>18.76</v>
      </c>
      <c r="O578" s="44">
        <v>12</v>
      </c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</row>
    <row r="579" customHeight="1" spans="1:15">
      <c r="A579" s="37" t="s">
        <v>1473</v>
      </c>
      <c r="B579" s="37" t="s">
        <v>872</v>
      </c>
      <c r="C579" s="39" t="s">
        <v>19</v>
      </c>
      <c r="D579" s="38" t="s">
        <v>1384</v>
      </c>
      <c r="E579" s="38" t="s">
        <v>1449</v>
      </c>
      <c r="F579" s="37" t="s">
        <v>1450</v>
      </c>
      <c r="G579" s="37"/>
      <c r="H579" s="37">
        <v>59.5</v>
      </c>
      <c r="I579" s="37">
        <v>77.9</v>
      </c>
      <c r="J579" s="37">
        <v>137.4</v>
      </c>
      <c r="K579" s="43">
        <f t="shared" si="41"/>
        <v>45.8</v>
      </c>
      <c r="L579" s="44"/>
      <c r="M579" s="43">
        <f t="shared" si="42"/>
        <v>45.8</v>
      </c>
      <c r="N579" s="43">
        <f t="shared" si="43"/>
        <v>18.32</v>
      </c>
      <c r="O579" s="44">
        <v>13</v>
      </c>
    </row>
    <row r="580" s="20" customFormat="1" customHeight="1" spans="1:44">
      <c r="A580" s="37" t="s">
        <v>1474</v>
      </c>
      <c r="B580" s="37" t="s">
        <v>1475</v>
      </c>
      <c r="C580" s="39" t="s">
        <v>19</v>
      </c>
      <c r="D580" s="38" t="s">
        <v>1384</v>
      </c>
      <c r="E580" s="38" t="s">
        <v>1449</v>
      </c>
      <c r="F580" s="37" t="s">
        <v>1450</v>
      </c>
      <c r="G580" s="37"/>
      <c r="H580" s="37">
        <v>61</v>
      </c>
      <c r="I580" s="37">
        <v>74.4</v>
      </c>
      <c r="J580" s="37">
        <v>135.4</v>
      </c>
      <c r="K580" s="43">
        <f t="shared" si="41"/>
        <v>45.1333333333333</v>
      </c>
      <c r="L580" s="44"/>
      <c r="M580" s="43">
        <f t="shared" si="42"/>
        <v>45.1333333333333</v>
      </c>
      <c r="N580" s="43">
        <f t="shared" si="43"/>
        <v>18.0533333333333</v>
      </c>
      <c r="O580" s="44">
        <v>14</v>
      </c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</row>
    <row r="581" s="20" customFormat="1" customHeight="1" spans="1:44">
      <c r="A581" s="37" t="s">
        <v>1476</v>
      </c>
      <c r="B581" s="37" t="s">
        <v>1477</v>
      </c>
      <c r="C581" s="39" t="s">
        <v>19</v>
      </c>
      <c r="D581" s="38" t="s">
        <v>1384</v>
      </c>
      <c r="E581" s="38" t="s">
        <v>1449</v>
      </c>
      <c r="F581" s="37" t="s">
        <v>1450</v>
      </c>
      <c r="G581" s="37"/>
      <c r="H581" s="37">
        <v>69</v>
      </c>
      <c r="I581" s="37">
        <v>65.9</v>
      </c>
      <c r="J581" s="37">
        <v>134.9</v>
      </c>
      <c r="K581" s="43">
        <f t="shared" si="41"/>
        <v>44.9666666666667</v>
      </c>
      <c r="L581" s="44"/>
      <c r="M581" s="43">
        <f t="shared" si="42"/>
        <v>44.9666666666667</v>
      </c>
      <c r="N581" s="43">
        <f t="shared" si="43"/>
        <v>17.9866666666667</v>
      </c>
      <c r="O581" s="44">
        <v>15</v>
      </c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</row>
    <row r="582" customHeight="1" spans="1:15">
      <c r="A582" s="37" t="s">
        <v>1478</v>
      </c>
      <c r="B582" s="37" t="s">
        <v>1479</v>
      </c>
      <c r="C582" s="39" t="s">
        <v>19</v>
      </c>
      <c r="D582" s="38" t="s">
        <v>1384</v>
      </c>
      <c r="E582" s="38" t="s">
        <v>1449</v>
      </c>
      <c r="F582" s="37" t="s">
        <v>1450</v>
      </c>
      <c r="G582" s="37"/>
      <c r="H582" s="37">
        <v>66</v>
      </c>
      <c r="I582" s="37">
        <v>68.4</v>
      </c>
      <c r="J582" s="37">
        <v>134.4</v>
      </c>
      <c r="K582" s="43">
        <f t="shared" si="41"/>
        <v>44.8</v>
      </c>
      <c r="L582" s="44"/>
      <c r="M582" s="43">
        <f t="shared" si="42"/>
        <v>44.8</v>
      </c>
      <c r="N582" s="43">
        <f t="shared" si="43"/>
        <v>17.92</v>
      </c>
      <c r="O582" s="44">
        <v>16</v>
      </c>
    </row>
    <row r="583" s="20" customFormat="1" customHeight="1" spans="1:44">
      <c r="A583" s="37" t="s">
        <v>1480</v>
      </c>
      <c r="B583" s="37" t="s">
        <v>1068</v>
      </c>
      <c r="C583" s="39" t="s">
        <v>19</v>
      </c>
      <c r="D583" s="38" t="s">
        <v>1384</v>
      </c>
      <c r="E583" s="38" t="s">
        <v>1449</v>
      </c>
      <c r="F583" s="37" t="s">
        <v>1450</v>
      </c>
      <c r="G583" s="37"/>
      <c r="H583" s="37">
        <v>71</v>
      </c>
      <c r="I583" s="37">
        <v>63</v>
      </c>
      <c r="J583" s="37">
        <v>134</v>
      </c>
      <c r="K583" s="43">
        <f t="shared" si="41"/>
        <v>44.6666666666667</v>
      </c>
      <c r="L583" s="44"/>
      <c r="M583" s="43">
        <f t="shared" si="42"/>
        <v>44.6666666666667</v>
      </c>
      <c r="N583" s="43">
        <f t="shared" si="43"/>
        <v>17.8666666666667</v>
      </c>
      <c r="O583" s="44">
        <v>17</v>
      </c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</row>
    <row r="584" customHeight="1" spans="1:15">
      <c r="A584" s="37" t="s">
        <v>1481</v>
      </c>
      <c r="B584" s="37" t="s">
        <v>1482</v>
      </c>
      <c r="C584" s="39" t="s">
        <v>19</v>
      </c>
      <c r="D584" s="38" t="s">
        <v>1384</v>
      </c>
      <c r="E584" s="38" t="s">
        <v>1449</v>
      </c>
      <c r="F584" s="37" t="s">
        <v>1450</v>
      </c>
      <c r="G584" s="37"/>
      <c r="H584" s="37">
        <v>64</v>
      </c>
      <c r="I584" s="37">
        <v>67.7</v>
      </c>
      <c r="J584" s="37">
        <v>131.7</v>
      </c>
      <c r="K584" s="43">
        <f t="shared" si="41"/>
        <v>43.9</v>
      </c>
      <c r="L584" s="44"/>
      <c r="M584" s="43">
        <f t="shared" si="42"/>
        <v>43.9</v>
      </c>
      <c r="N584" s="43">
        <f t="shared" si="43"/>
        <v>17.56</v>
      </c>
      <c r="O584" s="44">
        <v>18</v>
      </c>
    </row>
    <row r="585" customHeight="1" spans="1:15">
      <c r="A585" s="37" t="s">
        <v>1483</v>
      </c>
      <c r="B585" s="37" t="s">
        <v>1484</v>
      </c>
      <c r="C585" s="39" t="s">
        <v>19</v>
      </c>
      <c r="D585" s="38" t="s">
        <v>1384</v>
      </c>
      <c r="E585" s="38" t="s">
        <v>1295</v>
      </c>
      <c r="F585" s="37" t="s">
        <v>1485</v>
      </c>
      <c r="G585" s="37">
        <v>2</v>
      </c>
      <c r="H585" s="37">
        <v>92</v>
      </c>
      <c r="I585" s="37">
        <v>88.2</v>
      </c>
      <c r="J585" s="37">
        <v>180.2</v>
      </c>
      <c r="K585" s="43">
        <f t="shared" si="41"/>
        <v>60.0666666666667</v>
      </c>
      <c r="L585" s="44"/>
      <c r="M585" s="43">
        <f t="shared" si="42"/>
        <v>60.0666666666667</v>
      </c>
      <c r="N585" s="43">
        <f t="shared" si="43"/>
        <v>24.0266666666667</v>
      </c>
      <c r="O585" s="44">
        <v>1</v>
      </c>
    </row>
    <row r="586" customHeight="1" spans="1:15">
      <c r="A586" s="37" t="s">
        <v>1486</v>
      </c>
      <c r="B586" s="37" t="s">
        <v>1487</v>
      </c>
      <c r="C586" s="39" t="s">
        <v>19</v>
      </c>
      <c r="D586" s="38" t="s">
        <v>1384</v>
      </c>
      <c r="E586" s="38" t="s">
        <v>1295</v>
      </c>
      <c r="F586" s="37" t="s">
        <v>1485</v>
      </c>
      <c r="G586" s="37"/>
      <c r="H586" s="37">
        <v>91.5</v>
      </c>
      <c r="I586" s="37">
        <v>76.6</v>
      </c>
      <c r="J586" s="37">
        <v>168.1</v>
      </c>
      <c r="K586" s="43">
        <f t="shared" si="41"/>
        <v>56.0333333333333</v>
      </c>
      <c r="L586" s="44"/>
      <c r="M586" s="43">
        <f t="shared" si="42"/>
        <v>56.0333333333333</v>
      </c>
      <c r="N586" s="43">
        <f t="shared" si="43"/>
        <v>22.4133333333333</v>
      </c>
      <c r="O586" s="44">
        <v>2</v>
      </c>
    </row>
    <row r="587" customHeight="1" spans="1:15">
      <c r="A587" s="37" t="s">
        <v>1488</v>
      </c>
      <c r="B587" s="37" t="s">
        <v>1489</v>
      </c>
      <c r="C587" s="39" t="s">
        <v>19</v>
      </c>
      <c r="D587" s="38" t="s">
        <v>1384</v>
      </c>
      <c r="E587" s="38" t="s">
        <v>1295</v>
      </c>
      <c r="F587" s="37" t="s">
        <v>1485</v>
      </c>
      <c r="G587" s="37"/>
      <c r="H587" s="37">
        <v>70.5</v>
      </c>
      <c r="I587" s="37">
        <v>90.1</v>
      </c>
      <c r="J587" s="37">
        <v>160.6</v>
      </c>
      <c r="K587" s="43">
        <f t="shared" si="41"/>
        <v>53.5333333333333</v>
      </c>
      <c r="L587" s="44"/>
      <c r="M587" s="43">
        <f t="shared" si="42"/>
        <v>53.5333333333333</v>
      </c>
      <c r="N587" s="43">
        <f t="shared" si="43"/>
        <v>21.4133333333333</v>
      </c>
      <c r="O587" s="44">
        <v>3</v>
      </c>
    </row>
    <row r="588" customHeight="1" spans="1:15">
      <c r="A588" s="37" t="s">
        <v>1490</v>
      </c>
      <c r="B588" s="37" t="s">
        <v>1491</v>
      </c>
      <c r="C588" s="39" t="s">
        <v>19</v>
      </c>
      <c r="D588" s="38" t="s">
        <v>1384</v>
      </c>
      <c r="E588" s="38" t="s">
        <v>1295</v>
      </c>
      <c r="F588" s="37" t="s">
        <v>1485</v>
      </c>
      <c r="G588" s="37"/>
      <c r="H588" s="37">
        <v>73</v>
      </c>
      <c r="I588" s="37">
        <v>77.3</v>
      </c>
      <c r="J588" s="37">
        <v>150.3</v>
      </c>
      <c r="K588" s="43">
        <f t="shared" si="41"/>
        <v>50.1</v>
      </c>
      <c r="L588" s="44"/>
      <c r="M588" s="43">
        <f t="shared" si="42"/>
        <v>50.1</v>
      </c>
      <c r="N588" s="43">
        <f t="shared" si="43"/>
        <v>20.04</v>
      </c>
      <c r="O588" s="44">
        <v>4</v>
      </c>
    </row>
    <row r="589" customHeight="1" spans="1:15">
      <c r="A589" s="37" t="s">
        <v>1492</v>
      </c>
      <c r="B589" s="37" t="s">
        <v>1493</v>
      </c>
      <c r="C589" s="39" t="s">
        <v>19</v>
      </c>
      <c r="D589" s="38" t="s">
        <v>1384</v>
      </c>
      <c r="E589" s="38" t="s">
        <v>1295</v>
      </c>
      <c r="F589" s="37" t="s">
        <v>1485</v>
      </c>
      <c r="G589" s="37"/>
      <c r="H589" s="37">
        <v>76</v>
      </c>
      <c r="I589" s="37">
        <v>69</v>
      </c>
      <c r="J589" s="37">
        <v>145</v>
      </c>
      <c r="K589" s="43">
        <f t="shared" si="41"/>
        <v>48.3333333333333</v>
      </c>
      <c r="L589" s="44"/>
      <c r="M589" s="43">
        <f t="shared" si="42"/>
        <v>48.3333333333333</v>
      </c>
      <c r="N589" s="43">
        <f t="shared" si="43"/>
        <v>19.3333333333333</v>
      </c>
      <c r="O589" s="44">
        <v>5</v>
      </c>
    </row>
    <row r="590" customHeight="1" spans="1:15">
      <c r="A590" s="37" t="s">
        <v>1494</v>
      </c>
      <c r="B590" s="37" t="s">
        <v>1495</v>
      </c>
      <c r="C590" s="39" t="s">
        <v>40</v>
      </c>
      <c r="D590" s="38" t="s">
        <v>1384</v>
      </c>
      <c r="E590" s="38" t="s">
        <v>1295</v>
      </c>
      <c r="F590" s="37" t="s">
        <v>1485</v>
      </c>
      <c r="G590" s="37"/>
      <c r="H590" s="37">
        <v>83.5</v>
      </c>
      <c r="I590" s="37">
        <v>59.7</v>
      </c>
      <c r="J590" s="37">
        <v>143.2</v>
      </c>
      <c r="K590" s="43">
        <f t="shared" si="41"/>
        <v>47.7333333333333</v>
      </c>
      <c r="L590" s="44"/>
      <c r="M590" s="43">
        <f t="shared" si="42"/>
        <v>47.7333333333333</v>
      </c>
      <c r="N590" s="43">
        <f t="shared" si="43"/>
        <v>19.0933333333333</v>
      </c>
      <c r="O590" s="44">
        <v>6</v>
      </c>
    </row>
    <row r="591" s="19" customFormat="1" customHeight="1" spans="1:44">
      <c r="A591" s="37" t="s">
        <v>1496</v>
      </c>
      <c r="B591" s="37" t="s">
        <v>1497</v>
      </c>
      <c r="C591" s="39" t="s">
        <v>19</v>
      </c>
      <c r="D591" s="38" t="s">
        <v>1384</v>
      </c>
      <c r="E591" s="38" t="s">
        <v>1279</v>
      </c>
      <c r="F591" s="37" t="s">
        <v>1498</v>
      </c>
      <c r="G591" s="37">
        <v>1</v>
      </c>
      <c r="H591" s="37">
        <v>68</v>
      </c>
      <c r="I591" s="37">
        <v>78.4</v>
      </c>
      <c r="J591" s="37">
        <v>146.4</v>
      </c>
      <c r="K591" s="43">
        <f t="shared" si="41"/>
        <v>48.8</v>
      </c>
      <c r="L591" s="44"/>
      <c r="M591" s="43">
        <f t="shared" si="42"/>
        <v>48.8</v>
      </c>
      <c r="N591" s="43">
        <f t="shared" si="43"/>
        <v>19.52</v>
      </c>
      <c r="O591" s="44">
        <v>1</v>
      </c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  <c r="AR591" s="22"/>
    </row>
    <row r="592" s="24" customFormat="1" customHeight="1" spans="1:44">
      <c r="A592" s="37" t="s">
        <v>1499</v>
      </c>
      <c r="B592" s="37" t="s">
        <v>1500</v>
      </c>
      <c r="C592" s="39" t="s">
        <v>40</v>
      </c>
      <c r="D592" s="38" t="s">
        <v>1384</v>
      </c>
      <c r="E592" s="38" t="s">
        <v>1287</v>
      </c>
      <c r="F592" s="37" t="s">
        <v>1501</v>
      </c>
      <c r="G592" s="37">
        <v>1</v>
      </c>
      <c r="H592" s="37">
        <v>97.5</v>
      </c>
      <c r="I592" s="37">
        <v>78.3</v>
      </c>
      <c r="J592" s="37">
        <v>175.8</v>
      </c>
      <c r="K592" s="43">
        <f t="shared" si="41"/>
        <v>58.6</v>
      </c>
      <c r="L592" s="44"/>
      <c r="M592" s="43">
        <f t="shared" si="42"/>
        <v>58.6</v>
      </c>
      <c r="N592" s="43">
        <f t="shared" si="43"/>
        <v>23.44</v>
      </c>
      <c r="O592" s="44">
        <v>1</v>
      </c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</row>
    <row r="593" customHeight="1" spans="1:15">
      <c r="A593" s="37" t="s">
        <v>1502</v>
      </c>
      <c r="B593" s="37" t="s">
        <v>1503</v>
      </c>
      <c r="C593" s="39" t="s">
        <v>19</v>
      </c>
      <c r="D593" s="38" t="s">
        <v>1384</v>
      </c>
      <c r="E593" s="38" t="s">
        <v>1361</v>
      </c>
      <c r="F593" s="37" t="s">
        <v>1504</v>
      </c>
      <c r="G593" s="37">
        <v>1</v>
      </c>
      <c r="H593" s="37">
        <v>92.5</v>
      </c>
      <c r="I593" s="37">
        <v>109</v>
      </c>
      <c r="J593" s="37">
        <v>201.5</v>
      </c>
      <c r="K593" s="43">
        <f t="shared" si="41"/>
        <v>67.1666666666667</v>
      </c>
      <c r="L593" s="44"/>
      <c r="M593" s="43">
        <f t="shared" si="42"/>
        <v>67.1666666666667</v>
      </c>
      <c r="N593" s="43">
        <f t="shared" si="43"/>
        <v>26.8666666666667</v>
      </c>
      <c r="O593" s="44">
        <v>1</v>
      </c>
    </row>
    <row r="594" customHeight="1" spans="1:15">
      <c r="A594" s="37" t="s">
        <v>1505</v>
      </c>
      <c r="B594" s="37" t="s">
        <v>1506</v>
      </c>
      <c r="C594" s="39" t="s">
        <v>40</v>
      </c>
      <c r="D594" s="38" t="s">
        <v>1384</v>
      </c>
      <c r="E594" s="38" t="s">
        <v>1361</v>
      </c>
      <c r="F594" s="37" t="s">
        <v>1504</v>
      </c>
      <c r="G594" s="37"/>
      <c r="H594" s="37">
        <v>87.5</v>
      </c>
      <c r="I594" s="37">
        <v>100</v>
      </c>
      <c r="J594" s="37">
        <v>187.5</v>
      </c>
      <c r="K594" s="43">
        <f t="shared" si="41"/>
        <v>62.5</v>
      </c>
      <c r="L594" s="44"/>
      <c r="M594" s="43">
        <f t="shared" si="42"/>
        <v>62.5</v>
      </c>
      <c r="N594" s="43">
        <f t="shared" si="43"/>
        <v>25</v>
      </c>
      <c r="O594" s="44">
        <v>2</v>
      </c>
    </row>
    <row r="595" customHeight="1" spans="1:15">
      <c r="A595" s="37" t="s">
        <v>1507</v>
      </c>
      <c r="B595" s="37" t="s">
        <v>1508</v>
      </c>
      <c r="C595" s="39" t="s">
        <v>19</v>
      </c>
      <c r="D595" s="38" t="s">
        <v>1384</v>
      </c>
      <c r="E595" s="38" t="s">
        <v>1361</v>
      </c>
      <c r="F595" s="37" t="s">
        <v>1504</v>
      </c>
      <c r="G595" s="37"/>
      <c r="H595" s="37">
        <v>88.5</v>
      </c>
      <c r="I595" s="37">
        <v>90.5</v>
      </c>
      <c r="J595" s="37">
        <v>179</v>
      </c>
      <c r="K595" s="43">
        <f t="shared" si="41"/>
        <v>59.6666666666667</v>
      </c>
      <c r="L595" s="44"/>
      <c r="M595" s="43">
        <f t="shared" si="42"/>
        <v>59.6666666666667</v>
      </c>
      <c r="N595" s="43">
        <f t="shared" si="43"/>
        <v>23.8666666666667</v>
      </c>
      <c r="O595" s="44">
        <v>3</v>
      </c>
    </row>
    <row r="596" s="19" customFormat="1" customHeight="1" spans="1:44">
      <c r="A596" s="37" t="s">
        <v>1509</v>
      </c>
      <c r="B596" s="37" t="s">
        <v>1510</v>
      </c>
      <c r="C596" s="39" t="s">
        <v>19</v>
      </c>
      <c r="D596" s="38" t="s">
        <v>1511</v>
      </c>
      <c r="E596" s="38" t="s">
        <v>1512</v>
      </c>
      <c r="F596" s="37" t="s">
        <v>1513</v>
      </c>
      <c r="G596" s="37">
        <v>1</v>
      </c>
      <c r="H596" s="37">
        <v>77.5</v>
      </c>
      <c r="I596" s="37">
        <v>90.7</v>
      </c>
      <c r="J596" s="37">
        <v>168.2</v>
      </c>
      <c r="K596" s="43">
        <f t="shared" si="41"/>
        <v>56.0666666666667</v>
      </c>
      <c r="L596" s="44"/>
      <c r="M596" s="43">
        <f t="shared" si="42"/>
        <v>56.0666666666667</v>
      </c>
      <c r="N596" s="43">
        <f t="shared" ref="N596:N657" si="44">M596*0.4</f>
        <v>22.4266666666667</v>
      </c>
      <c r="O596" s="44">
        <v>1</v>
      </c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</row>
    <row r="597" customHeight="1" spans="1:15">
      <c r="A597" s="37" t="s">
        <v>1514</v>
      </c>
      <c r="B597" s="37" t="s">
        <v>1515</v>
      </c>
      <c r="C597" s="39" t="s">
        <v>40</v>
      </c>
      <c r="D597" s="38" t="s">
        <v>1511</v>
      </c>
      <c r="E597" s="38" t="s">
        <v>1516</v>
      </c>
      <c r="F597" s="37" t="s">
        <v>1517</v>
      </c>
      <c r="G597" s="37">
        <v>3</v>
      </c>
      <c r="H597" s="37">
        <v>89.5</v>
      </c>
      <c r="I597" s="37">
        <v>84.8</v>
      </c>
      <c r="J597" s="37">
        <v>174.3</v>
      </c>
      <c r="K597" s="43">
        <f t="shared" si="41"/>
        <v>58.1</v>
      </c>
      <c r="L597" s="44"/>
      <c r="M597" s="43">
        <f t="shared" si="42"/>
        <v>58.1</v>
      </c>
      <c r="N597" s="43">
        <f t="shared" si="44"/>
        <v>23.24</v>
      </c>
      <c r="O597" s="44">
        <v>1</v>
      </c>
    </row>
    <row r="598" customHeight="1" spans="1:15">
      <c r="A598" s="37" t="s">
        <v>1518</v>
      </c>
      <c r="B598" s="37" t="s">
        <v>1519</v>
      </c>
      <c r="C598" s="39" t="s">
        <v>19</v>
      </c>
      <c r="D598" s="38" t="s">
        <v>1511</v>
      </c>
      <c r="E598" s="38" t="s">
        <v>1516</v>
      </c>
      <c r="F598" s="37" t="s">
        <v>1517</v>
      </c>
      <c r="G598" s="37"/>
      <c r="H598" s="37">
        <v>70</v>
      </c>
      <c r="I598" s="37">
        <v>75.2</v>
      </c>
      <c r="J598" s="37">
        <v>145.2</v>
      </c>
      <c r="K598" s="43">
        <f t="shared" si="41"/>
        <v>48.4</v>
      </c>
      <c r="L598" s="44"/>
      <c r="M598" s="43">
        <f t="shared" si="42"/>
        <v>48.4</v>
      </c>
      <c r="N598" s="43">
        <f t="shared" si="44"/>
        <v>19.36</v>
      </c>
      <c r="O598" s="44">
        <v>2</v>
      </c>
    </row>
    <row r="599" customHeight="1" spans="1:15">
      <c r="A599" s="37" t="s">
        <v>1520</v>
      </c>
      <c r="B599" s="37" t="s">
        <v>1521</v>
      </c>
      <c r="C599" s="39" t="s">
        <v>40</v>
      </c>
      <c r="D599" s="38" t="s">
        <v>1511</v>
      </c>
      <c r="E599" s="38" t="s">
        <v>1516</v>
      </c>
      <c r="F599" s="37" t="s">
        <v>1517</v>
      </c>
      <c r="G599" s="37"/>
      <c r="H599" s="37">
        <v>71</v>
      </c>
      <c r="I599" s="37">
        <v>69.7</v>
      </c>
      <c r="J599" s="37">
        <v>140.7</v>
      </c>
      <c r="K599" s="43">
        <f t="shared" si="41"/>
        <v>46.9</v>
      </c>
      <c r="L599" s="44"/>
      <c r="M599" s="43">
        <f t="shared" si="42"/>
        <v>46.9</v>
      </c>
      <c r="N599" s="43">
        <f t="shared" si="44"/>
        <v>18.76</v>
      </c>
      <c r="O599" s="44">
        <v>3</v>
      </c>
    </row>
    <row r="600" customHeight="1" spans="1:15">
      <c r="A600" s="37" t="s">
        <v>1522</v>
      </c>
      <c r="B600" s="37" t="s">
        <v>1523</v>
      </c>
      <c r="C600" s="39" t="s">
        <v>40</v>
      </c>
      <c r="D600" s="38" t="s">
        <v>1511</v>
      </c>
      <c r="E600" s="38" t="s">
        <v>1516</v>
      </c>
      <c r="F600" s="37" t="s">
        <v>1517</v>
      </c>
      <c r="G600" s="37"/>
      <c r="H600" s="37">
        <v>73.5</v>
      </c>
      <c r="I600" s="37">
        <v>63.6</v>
      </c>
      <c r="J600" s="37">
        <v>137.1</v>
      </c>
      <c r="K600" s="43">
        <f t="shared" si="41"/>
        <v>45.7</v>
      </c>
      <c r="L600" s="44"/>
      <c r="M600" s="43">
        <f t="shared" si="42"/>
        <v>45.7</v>
      </c>
      <c r="N600" s="43">
        <f t="shared" si="44"/>
        <v>18.28</v>
      </c>
      <c r="O600" s="44">
        <v>4</v>
      </c>
    </row>
    <row r="601" customHeight="1" spans="1:15">
      <c r="A601" s="37" t="s">
        <v>1524</v>
      </c>
      <c r="B601" s="37" t="s">
        <v>1525</v>
      </c>
      <c r="C601" s="39" t="s">
        <v>40</v>
      </c>
      <c r="D601" s="38" t="s">
        <v>1511</v>
      </c>
      <c r="E601" s="38" t="s">
        <v>1516</v>
      </c>
      <c r="F601" s="37" t="s">
        <v>1517</v>
      </c>
      <c r="G601" s="37"/>
      <c r="H601" s="37">
        <v>69</v>
      </c>
      <c r="I601" s="37">
        <v>62.3</v>
      </c>
      <c r="J601" s="37">
        <v>131.3</v>
      </c>
      <c r="K601" s="43">
        <f t="shared" si="41"/>
        <v>43.7666666666667</v>
      </c>
      <c r="L601" s="44"/>
      <c r="M601" s="43">
        <f t="shared" si="42"/>
        <v>43.7666666666667</v>
      </c>
      <c r="N601" s="43">
        <f t="shared" si="44"/>
        <v>17.5066666666667</v>
      </c>
      <c r="O601" s="44">
        <v>5</v>
      </c>
    </row>
    <row r="602" s="19" customFormat="1" customHeight="1" spans="1:44">
      <c r="A602" s="37" t="s">
        <v>1526</v>
      </c>
      <c r="B602" s="37" t="s">
        <v>1527</v>
      </c>
      <c r="C602" s="39" t="s">
        <v>40</v>
      </c>
      <c r="D602" s="38" t="s">
        <v>1511</v>
      </c>
      <c r="E602" s="38" t="s">
        <v>1516</v>
      </c>
      <c r="F602" s="37" t="s">
        <v>1517</v>
      </c>
      <c r="G602" s="37"/>
      <c r="H602" s="37">
        <v>56</v>
      </c>
      <c r="I602" s="37">
        <v>62.5</v>
      </c>
      <c r="J602" s="37">
        <v>118.5</v>
      </c>
      <c r="K602" s="43">
        <f t="shared" si="41"/>
        <v>39.5</v>
      </c>
      <c r="L602" s="44"/>
      <c r="M602" s="43">
        <f t="shared" si="42"/>
        <v>39.5</v>
      </c>
      <c r="N602" s="43">
        <f t="shared" si="44"/>
        <v>15.8</v>
      </c>
      <c r="O602" s="44">
        <v>6</v>
      </c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</row>
    <row r="603" s="24" customFormat="1" customHeight="1" spans="1:44">
      <c r="A603" s="37" t="s">
        <v>1528</v>
      </c>
      <c r="B603" s="37" t="s">
        <v>1529</v>
      </c>
      <c r="C603" s="39" t="s">
        <v>40</v>
      </c>
      <c r="D603" s="38" t="s">
        <v>1511</v>
      </c>
      <c r="E603" s="38" t="s">
        <v>1516</v>
      </c>
      <c r="F603" s="37" t="s">
        <v>1517</v>
      </c>
      <c r="G603" s="37"/>
      <c r="H603" s="37">
        <v>63</v>
      </c>
      <c r="I603" s="37">
        <v>52.7</v>
      </c>
      <c r="J603" s="37">
        <v>115.7</v>
      </c>
      <c r="K603" s="43">
        <f t="shared" si="41"/>
        <v>38.5666666666667</v>
      </c>
      <c r="L603" s="44"/>
      <c r="M603" s="43">
        <f t="shared" si="42"/>
        <v>38.5666666666667</v>
      </c>
      <c r="N603" s="43">
        <f t="shared" si="44"/>
        <v>15.4266666666667</v>
      </c>
      <c r="O603" s="44">
        <v>7</v>
      </c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  <c r="AR603" s="22"/>
    </row>
    <row r="604" customHeight="1" spans="1:15">
      <c r="A604" s="37" t="s">
        <v>1530</v>
      </c>
      <c r="B604" s="37" t="s">
        <v>1531</v>
      </c>
      <c r="C604" s="39" t="s">
        <v>40</v>
      </c>
      <c r="D604" s="38" t="s">
        <v>1511</v>
      </c>
      <c r="E604" s="38" t="s">
        <v>1049</v>
      </c>
      <c r="F604" s="37" t="s">
        <v>1532</v>
      </c>
      <c r="G604" s="37">
        <v>1</v>
      </c>
      <c r="H604" s="37">
        <v>84</v>
      </c>
      <c r="I604" s="37">
        <v>77.8</v>
      </c>
      <c r="J604" s="37">
        <v>161.8</v>
      </c>
      <c r="K604" s="43">
        <f t="shared" si="41"/>
        <v>53.9333333333333</v>
      </c>
      <c r="L604" s="44"/>
      <c r="M604" s="43">
        <f t="shared" si="42"/>
        <v>53.9333333333333</v>
      </c>
      <c r="N604" s="43">
        <f t="shared" si="44"/>
        <v>21.5733333333333</v>
      </c>
      <c r="O604" s="44">
        <v>1</v>
      </c>
    </row>
    <row r="605" customHeight="1" spans="1:15">
      <c r="A605" s="37" t="s">
        <v>1533</v>
      </c>
      <c r="B605" s="37" t="s">
        <v>1534</v>
      </c>
      <c r="C605" s="39" t="s">
        <v>40</v>
      </c>
      <c r="D605" s="38" t="s">
        <v>1511</v>
      </c>
      <c r="E605" s="38" t="s">
        <v>1049</v>
      </c>
      <c r="F605" s="37" t="s">
        <v>1532</v>
      </c>
      <c r="G605" s="37"/>
      <c r="H605" s="37">
        <v>95</v>
      </c>
      <c r="I605" s="37">
        <v>59.6</v>
      </c>
      <c r="J605" s="37">
        <v>154.6</v>
      </c>
      <c r="K605" s="43">
        <f t="shared" ref="K605:K636" si="45">J605/3</f>
        <v>51.5333333333333</v>
      </c>
      <c r="L605" s="44"/>
      <c r="M605" s="43">
        <f t="shared" si="42"/>
        <v>51.5333333333333</v>
      </c>
      <c r="N605" s="43">
        <f t="shared" si="44"/>
        <v>20.6133333333333</v>
      </c>
      <c r="O605" s="44">
        <v>2</v>
      </c>
    </row>
    <row r="606" customHeight="1" spans="1:15">
      <c r="A606" s="37" t="s">
        <v>1535</v>
      </c>
      <c r="B606" s="37" t="s">
        <v>1536</v>
      </c>
      <c r="C606" s="39" t="s">
        <v>19</v>
      </c>
      <c r="D606" s="38" t="s">
        <v>1511</v>
      </c>
      <c r="E606" s="38" t="s">
        <v>1049</v>
      </c>
      <c r="F606" s="37" t="s">
        <v>1532</v>
      </c>
      <c r="G606" s="37"/>
      <c r="H606" s="37">
        <v>66.5</v>
      </c>
      <c r="I606" s="37">
        <v>77</v>
      </c>
      <c r="J606" s="37">
        <v>143.5</v>
      </c>
      <c r="K606" s="43">
        <f t="shared" si="45"/>
        <v>47.8333333333333</v>
      </c>
      <c r="L606" s="44"/>
      <c r="M606" s="43">
        <f t="shared" si="42"/>
        <v>47.8333333333333</v>
      </c>
      <c r="N606" s="43">
        <f t="shared" si="44"/>
        <v>19.1333333333333</v>
      </c>
      <c r="O606" s="44">
        <v>3</v>
      </c>
    </row>
    <row r="607" customHeight="1" spans="1:15">
      <c r="A607" s="37" t="s">
        <v>1537</v>
      </c>
      <c r="B607" s="37" t="s">
        <v>1538</v>
      </c>
      <c r="C607" s="39" t="s">
        <v>19</v>
      </c>
      <c r="D607" s="38" t="s">
        <v>1511</v>
      </c>
      <c r="E607" s="38" t="s">
        <v>1057</v>
      </c>
      <c r="F607" s="37" t="s">
        <v>1539</v>
      </c>
      <c r="G607" s="37">
        <v>1</v>
      </c>
      <c r="H607" s="37">
        <v>89.5</v>
      </c>
      <c r="I607" s="37">
        <v>76.6</v>
      </c>
      <c r="J607" s="37">
        <v>166.1</v>
      </c>
      <c r="K607" s="43">
        <f t="shared" si="45"/>
        <v>55.3666666666667</v>
      </c>
      <c r="L607" s="44"/>
      <c r="M607" s="43">
        <f t="shared" si="42"/>
        <v>55.3666666666667</v>
      </c>
      <c r="N607" s="43">
        <f t="shared" si="44"/>
        <v>22.1466666666667</v>
      </c>
      <c r="O607" s="44">
        <v>1</v>
      </c>
    </row>
    <row r="608" s="20" customFormat="1" customHeight="1" spans="1:44">
      <c r="A608" s="37" t="s">
        <v>1540</v>
      </c>
      <c r="B608" s="37" t="s">
        <v>1541</v>
      </c>
      <c r="C608" s="39" t="s">
        <v>19</v>
      </c>
      <c r="D608" s="38" t="s">
        <v>1511</v>
      </c>
      <c r="E608" s="38" t="s">
        <v>1057</v>
      </c>
      <c r="F608" s="37" t="s">
        <v>1539</v>
      </c>
      <c r="G608" s="37"/>
      <c r="H608" s="37">
        <v>92</v>
      </c>
      <c r="I608" s="37">
        <v>58.9</v>
      </c>
      <c r="J608" s="37">
        <v>150.9</v>
      </c>
      <c r="K608" s="43">
        <f t="shared" si="45"/>
        <v>50.3</v>
      </c>
      <c r="L608" s="44"/>
      <c r="M608" s="43">
        <f t="shared" si="42"/>
        <v>50.3</v>
      </c>
      <c r="N608" s="43">
        <f t="shared" si="44"/>
        <v>20.12</v>
      </c>
      <c r="O608" s="44">
        <v>2</v>
      </c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</row>
    <row r="609" s="20" customFormat="1" customHeight="1" spans="1:44">
      <c r="A609" s="37" t="s">
        <v>1542</v>
      </c>
      <c r="B609" s="37" t="s">
        <v>1543</v>
      </c>
      <c r="C609" s="39" t="s">
        <v>19</v>
      </c>
      <c r="D609" s="38" t="s">
        <v>1511</v>
      </c>
      <c r="E609" s="38" t="s">
        <v>1057</v>
      </c>
      <c r="F609" s="37" t="s">
        <v>1539</v>
      </c>
      <c r="G609" s="37"/>
      <c r="H609" s="37">
        <v>84</v>
      </c>
      <c r="I609" s="37">
        <v>65.6</v>
      </c>
      <c r="J609" s="37">
        <v>149.6</v>
      </c>
      <c r="K609" s="43">
        <f t="shared" si="45"/>
        <v>49.8666666666667</v>
      </c>
      <c r="L609" s="44"/>
      <c r="M609" s="43">
        <f t="shared" si="42"/>
        <v>49.8666666666667</v>
      </c>
      <c r="N609" s="43">
        <f t="shared" si="44"/>
        <v>19.9466666666667</v>
      </c>
      <c r="O609" s="44">
        <v>3</v>
      </c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</row>
    <row r="610" s="24" customFormat="1" customHeight="1" spans="1:44">
      <c r="A610" s="37" t="s">
        <v>1544</v>
      </c>
      <c r="B610" s="37" t="s">
        <v>1545</v>
      </c>
      <c r="C610" s="39" t="s">
        <v>40</v>
      </c>
      <c r="D610" s="38" t="s">
        <v>1511</v>
      </c>
      <c r="E610" s="38" t="s">
        <v>1546</v>
      </c>
      <c r="F610" s="37" t="s">
        <v>1547</v>
      </c>
      <c r="G610" s="37">
        <v>1</v>
      </c>
      <c r="H610" s="37">
        <v>76</v>
      </c>
      <c r="I610" s="37">
        <v>45.9</v>
      </c>
      <c r="J610" s="37">
        <v>121.9</v>
      </c>
      <c r="K610" s="43">
        <f t="shared" si="45"/>
        <v>40.6333333333333</v>
      </c>
      <c r="L610" s="44"/>
      <c r="M610" s="43">
        <f t="shared" si="42"/>
        <v>40.6333333333333</v>
      </c>
      <c r="N610" s="43">
        <f t="shared" si="44"/>
        <v>16.2533333333333</v>
      </c>
      <c r="O610" s="44">
        <v>1</v>
      </c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  <c r="AR610" s="22"/>
    </row>
    <row r="611" s="20" customFormat="1" customHeight="1" spans="1:44">
      <c r="A611" s="37" t="s">
        <v>1548</v>
      </c>
      <c r="B611" s="37" t="s">
        <v>1549</v>
      </c>
      <c r="C611" s="39" t="s">
        <v>19</v>
      </c>
      <c r="D611" s="38" t="s">
        <v>1511</v>
      </c>
      <c r="E611" s="38" t="s">
        <v>1271</v>
      </c>
      <c r="F611" s="37" t="s">
        <v>1550</v>
      </c>
      <c r="G611" s="37">
        <v>1</v>
      </c>
      <c r="H611" s="37">
        <v>95</v>
      </c>
      <c r="I611" s="37">
        <v>94.7</v>
      </c>
      <c r="J611" s="37">
        <v>189.7</v>
      </c>
      <c r="K611" s="43">
        <f t="shared" si="45"/>
        <v>63.2333333333333</v>
      </c>
      <c r="L611" s="44"/>
      <c r="M611" s="43">
        <f t="shared" si="42"/>
        <v>63.2333333333333</v>
      </c>
      <c r="N611" s="43">
        <f t="shared" si="44"/>
        <v>25.2933333333333</v>
      </c>
      <c r="O611" s="44">
        <v>1</v>
      </c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</row>
    <row r="612" s="20" customFormat="1" customHeight="1" spans="1:44">
      <c r="A612" s="37" t="s">
        <v>1551</v>
      </c>
      <c r="B612" s="37" t="s">
        <v>1552</v>
      </c>
      <c r="C612" s="39" t="s">
        <v>40</v>
      </c>
      <c r="D612" s="38" t="s">
        <v>1511</v>
      </c>
      <c r="E612" s="38" t="s">
        <v>1271</v>
      </c>
      <c r="F612" s="37" t="s">
        <v>1550</v>
      </c>
      <c r="G612" s="37"/>
      <c r="H612" s="37">
        <v>103</v>
      </c>
      <c r="I612" s="37">
        <v>61.9</v>
      </c>
      <c r="J612" s="37">
        <v>164.9</v>
      </c>
      <c r="K612" s="43">
        <f t="shared" si="45"/>
        <v>54.9666666666667</v>
      </c>
      <c r="L612" s="44"/>
      <c r="M612" s="43">
        <f t="shared" si="42"/>
        <v>54.9666666666667</v>
      </c>
      <c r="N612" s="43">
        <f t="shared" si="44"/>
        <v>21.9866666666667</v>
      </c>
      <c r="O612" s="44">
        <v>2</v>
      </c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</row>
    <row r="613" customHeight="1" spans="1:15">
      <c r="A613" s="37" t="s">
        <v>1553</v>
      </c>
      <c r="B613" s="37" t="s">
        <v>1554</v>
      </c>
      <c r="C613" s="39" t="s">
        <v>40</v>
      </c>
      <c r="D613" s="38" t="s">
        <v>1511</v>
      </c>
      <c r="E613" s="38" t="s">
        <v>1271</v>
      </c>
      <c r="F613" s="37" t="s">
        <v>1550</v>
      </c>
      <c r="G613" s="37"/>
      <c r="H613" s="37">
        <v>89.5</v>
      </c>
      <c r="I613" s="37">
        <v>73.7</v>
      </c>
      <c r="J613" s="37">
        <v>163.2</v>
      </c>
      <c r="K613" s="43">
        <f t="shared" si="45"/>
        <v>54.4</v>
      </c>
      <c r="L613" s="44"/>
      <c r="M613" s="43">
        <f t="shared" si="42"/>
        <v>54.4</v>
      </c>
      <c r="N613" s="43">
        <f t="shared" si="44"/>
        <v>21.76</v>
      </c>
      <c r="O613" s="44">
        <v>3</v>
      </c>
    </row>
    <row r="614" customHeight="1" spans="1:15">
      <c r="A614" s="37" t="s">
        <v>1555</v>
      </c>
      <c r="B614" s="37" t="s">
        <v>1556</v>
      </c>
      <c r="C614" s="39" t="s">
        <v>19</v>
      </c>
      <c r="D614" s="38" t="s">
        <v>1511</v>
      </c>
      <c r="E614" s="38" t="s">
        <v>1449</v>
      </c>
      <c r="F614" s="37" t="s">
        <v>1557</v>
      </c>
      <c r="G614" s="37">
        <v>1</v>
      </c>
      <c r="H614" s="37">
        <v>79.5</v>
      </c>
      <c r="I614" s="37">
        <v>70</v>
      </c>
      <c r="J614" s="37">
        <v>149.5</v>
      </c>
      <c r="K614" s="43">
        <f t="shared" si="45"/>
        <v>49.8333333333333</v>
      </c>
      <c r="L614" s="44"/>
      <c r="M614" s="43">
        <f t="shared" si="42"/>
        <v>49.8333333333333</v>
      </c>
      <c r="N614" s="43">
        <f t="shared" si="44"/>
        <v>19.9333333333333</v>
      </c>
      <c r="O614" s="44">
        <v>1</v>
      </c>
    </row>
    <row r="615" s="20" customFormat="1" customHeight="1" spans="1:44">
      <c r="A615" s="37" t="s">
        <v>1558</v>
      </c>
      <c r="B615" s="37" t="s">
        <v>1559</v>
      </c>
      <c r="C615" s="39" t="s">
        <v>19</v>
      </c>
      <c r="D615" s="38" t="s">
        <v>1511</v>
      </c>
      <c r="E615" s="38" t="s">
        <v>1449</v>
      </c>
      <c r="F615" s="37" t="s">
        <v>1557</v>
      </c>
      <c r="G615" s="37"/>
      <c r="H615" s="37">
        <v>81.5</v>
      </c>
      <c r="I615" s="37">
        <v>64.9</v>
      </c>
      <c r="J615" s="37">
        <v>146.4</v>
      </c>
      <c r="K615" s="43">
        <f t="shared" si="45"/>
        <v>48.8</v>
      </c>
      <c r="L615" s="44"/>
      <c r="M615" s="43">
        <f t="shared" si="42"/>
        <v>48.8</v>
      </c>
      <c r="N615" s="43">
        <f t="shared" si="44"/>
        <v>19.52</v>
      </c>
      <c r="O615" s="44">
        <v>2</v>
      </c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</row>
    <row r="616" s="20" customFormat="1" customHeight="1" spans="1:44">
      <c r="A616" s="37" t="s">
        <v>1560</v>
      </c>
      <c r="B616" s="37" t="s">
        <v>1561</v>
      </c>
      <c r="C616" s="39" t="s">
        <v>19</v>
      </c>
      <c r="D616" s="38" t="s">
        <v>1511</v>
      </c>
      <c r="E616" s="38" t="s">
        <v>1449</v>
      </c>
      <c r="F616" s="37" t="s">
        <v>1557</v>
      </c>
      <c r="G616" s="37"/>
      <c r="H616" s="37">
        <v>78</v>
      </c>
      <c r="I616" s="37">
        <v>67</v>
      </c>
      <c r="J616" s="37">
        <v>145</v>
      </c>
      <c r="K616" s="43">
        <f t="shared" si="45"/>
        <v>48.3333333333333</v>
      </c>
      <c r="L616" s="44"/>
      <c r="M616" s="43">
        <f t="shared" si="42"/>
        <v>48.3333333333333</v>
      </c>
      <c r="N616" s="43">
        <f t="shared" si="44"/>
        <v>19.3333333333333</v>
      </c>
      <c r="O616" s="44">
        <v>3</v>
      </c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</row>
    <row r="617" customHeight="1" spans="1:15">
      <c r="A617" s="37" t="s">
        <v>1562</v>
      </c>
      <c r="B617" s="37" t="s">
        <v>1563</v>
      </c>
      <c r="C617" s="39" t="s">
        <v>19</v>
      </c>
      <c r="D617" s="38" t="s">
        <v>1511</v>
      </c>
      <c r="E617" s="38" t="s">
        <v>1295</v>
      </c>
      <c r="F617" s="37" t="s">
        <v>1564</v>
      </c>
      <c r="G617" s="37">
        <v>1</v>
      </c>
      <c r="H617" s="37">
        <v>59</v>
      </c>
      <c r="I617" s="37">
        <v>79.9</v>
      </c>
      <c r="J617" s="37">
        <v>138.9</v>
      </c>
      <c r="K617" s="43">
        <f t="shared" si="45"/>
        <v>46.3</v>
      </c>
      <c r="L617" s="44"/>
      <c r="M617" s="43">
        <f t="shared" si="42"/>
        <v>46.3</v>
      </c>
      <c r="N617" s="43">
        <f t="shared" si="44"/>
        <v>18.52</v>
      </c>
      <c r="O617" s="44">
        <v>1</v>
      </c>
    </row>
    <row r="618" customHeight="1" spans="1:15">
      <c r="A618" s="37" t="s">
        <v>1565</v>
      </c>
      <c r="B618" s="37" t="s">
        <v>1566</v>
      </c>
      <c r="C618" s="39" t="s">
        <v>19</v>
      </c>
      <c r="D618" s="38" t="s">
        <v>1511</v>
      </c>
      <c r="E618" s="38" t="s">
        <v>1295</v>
      </c>
      <c r="F618" s="37" t="s">
        <v>1564</v>
      </c>
      <c r="G618" s="37"/>
      <c r="H618" s="37">
        <v>69</v>
      </c>
      <c r="I618" s="37">
        <v>67</v>
      </c>
      <c r="J618" s="37">
        <v>136</v>
      </c>
      <c r="K618" s="43">
        <f t="shared" si="45"/>
        <v>45.3333333333333</v>
      </c>
      <c r="L618" s="44"/>
      <c r="M618" s="43">
        <f t="shared" si="42"/>
        <v>45.3333333333333</v>
      </c>
      <c r="N618" s="43">
        <f t="shared" si="44"/>
        <v>18.1333333333333</v>
      </c>
      <c r="O618" s="44">
        <v>2</v>
      </c>
    </row>
    <row r="619" customHeight="1" spans="1:15">
      <c r="A619" s="37" t="s">
        <v>1567</v>
      </c>
      <c r="B619" s="37" t="s">
        <v>1568</v>
      </c>
      <c r="C619" s="39" t="s">
        <v>19</v>
      </c>
      <c r="D619" s="38" t="s">
        <v>1511</v>
      </c>
      <c r="E619" s="38" t="s">
        <v>1295</v>
      </c>
      <c r="F619" s="37" t="s">
        <v>1564</v>
      </c>
      <c r="G619" s="37"/>
      <c r="H619" s="37">
        <v>62</v>
      </c>
      <c r="I619" s="37">
        <v>67</v>
      </c>
      <c r="J619" s="37">
        <v>129</v>
      </c>
      <c r="K619" s="43">
        <f t="shared" si="45"/>
        <v>43</v>
      </c>
      <c r="L619" s="44"/>
      <c r="M619" s="43">
        <f t="shared" si="42"/>
        <v>43</v>
      </c>
      <c r="N619" s="43">
        <f t="shared" si="44"/>
        <v>17.2</v>
      </c>
      <c r="O619" s="44">
        <v>3</v>
      </c>
    </row>
    <row r="620" customHeight="1" spans="1:15">
      <c r="A620" s="37" t="s">
        <v>1569</v>
      </c>
      <c r="B620" s="37" t="s">
        <v>1570</v>
      </c>
      <c r="C620" s="39" t="s">
        <v>19</v>
      </c>
      <c r="D620" s="38" t="s">
        <v>1511</v>
      </c>
      <c r="E620" s="38" t="s">
        <v>1335</v>
      </c>
      <c r="F620" s="37" t="s">
        <v>1571</v>
      </c>
      <c r="G620" s="37">
        <v>2</v>
      </c>
      <c r="H620" s="37">
        <v>85.5</v>
      </c>
      <c r="I620" s="37">
        <v>82.8</v>
      </c>
      <c r="J620" s="37">
        <v>168.3</v>
      </c>
      <c r="K620" s="43">
        <f t="shared" si="45"/>
        <v>56.1</v>
      </c>
      <c r="L620" s="44"/>
      <c r="M620" s="43">
        <f t="shared" si="42"/>
        <v>56.1</v>
      </c>
      <c r="N620" s="43">
        <f t="shared" si="44"/>
        <v>22.44</v>
      </c>
      <c r="O620" s="44">
        <v>1</v>
      </c>
    </row>
    <row r="621" customHeight="1" spans="1:15">
      <c r="A621" s="37" t="s">
        <v>1572</v>
      </c>
      <c r="B621" s="37" t="s">
        <v>1573</v>
      </c>
      <c r="C621" s="39" t="s">
        <v>19</v>
      </c>
      <c r="D621" s="38" t="s">
        <v>1511</v>
      </c>
      <c r="E621" s="38" t="s">
        <v>1335</v>
      </c>
      <c r="F621" s="37" t="s">
        <v>1571</v>
      </c>
      <c r="G621" s="37"/>
      <c r="H621" s="37">
        <v>78</v>
      </c>
      <c r="I621" s="37">
        <v>84.8</v>
      </c>
      <c r="J621" s="37">
        <v>162.8</v>
      </c>
      <c r="K621" s="43">
        <f t="shared" si="45"/>
        <v>54.2666666666667</v>
      </c>
      <c r="L621" s="44"/>
      <c r="M621" s="43">
        <f t="shared" si="42"/>
        <v>54.2666666666667</v>
      </c>
      <c r="N621" s="43">
        <f t="shared" si="44"/>
        <v>21.7066666666667</v>
      </c>
      <c r="O621" s="44">
        <v>2</v>
      </c>
    </row>
    <row r="622" customHeight="1" spans="1:15">
      <c r="A622" s="37" t="s">
        <v>1574</v>
      </c>
      <c r="B622" s="37" t="s">
        <v>1575</v>
      </c>
      <c r="C622" s="39" t="s">
        <v>19</v>
      </c>
      <c r="D622" s="38" t="s">
        <v>1511</v>
      </c>
      <c r="E622" s="38" t="s">
        <v>1335</v>
      </c>
      <c r="F622" s="37" t="s">
        <v>1571</v>
      </c>
      <c r="G622" s="37"/>
      <c r="H622" s="37">
        <v>64.5</v>
      </c>
      <c r="I622" s="37">
        <v>83.3</v>
      </c>
      <c r="J622" s="37">
        <v>147.8</v>
      </c>
      <c r="K622" s="43">
        <f t="shared" si="45"/>
        <v>49.2666666666667</v>
      </c>
      <c r="L622" s="44"/>
      <c r="M622" s="43">
        <f t="shared" si="42"/>
        <v>49.2666666666667</v>
      </c>
      <c r="N622" s="43">
        <f t="shared" si="44"/>
        <v>19.7066666666667</v>
      </c>
      <c r="O622" s="44">
        <v>3</v>
      </c>
    </row>
    <row r="623" s="20" customFormat="1" customHeight="1" spans="1:44">
      <c r="A623" s="37" t="s">
        <v>1576</v>
      </c>
      <c r="B623" s="37" t="s">
        <v>1577</v>
      </c>
      <c r="C623" s="39" t="s">
        <v>19</v>
      </c>
      <c r="D623" s="38" t="s">
        <v>1511</v>
      </c>
      <c r="E623" s="38" t="s">
        <v>1335</v>
      </c>
      <c r="F623" s="37" t="s">
        <v>1571</v>
      </c>
      <c r="G623" s="37"/>
      <c r="H623" s="37">
        <v>75.5</v>
      </c>
      <c r="I623" s="37">
        <v>71.3</v>
      </c>
      <c r="J623" s="37">
        <v>146.8</v>
      </c>
      <c r="K623" s="43">
        <f t="shared" si="45"/>
        <v>48.9333333333333</v>
      </c>
      <c r="L623" s="44"/>
      <c r="M623" s="43">
        <f t="shared" si="42"/>
        <v>48.9333333333333</v>
      </c>
      <c r="N623" s="43">
        <f t="shared" si="44"/>
        <v>19.5733333333333</v>
      </c>
      <c r="O623" s="44">
        <v>4</v>
      </c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</row>
    <row r="624" s="20" customFormat="1" customHeight="1" spans="1:44">
      <c r="A624" s="37" t="s">
        <v>1578</v>
      </c>
      <c r="B624" s="37" t="s">
        <v>1579</v>
      </c>
      <c r="C624" s="39" t="s">
        <v>19</v>
      </c>
      <c r="D624" s="38" t="s">
        <v>1511</v>
      </c>
      <c r="E624" s="38" t="s">
        <v>1335</v>
      </c>
      <c r="F624" s="37" t="s">
        <v>1571</v>
      </c>
      <c r="G624" s="37"/>
      <c r="H624" s="37">
        <v>62</v>
      </c>
      <c r="I624" s="37">
        <v>79.8</v>
      </c>
      <c r="J624" s="37">
        <v>141.8</v>
      </c>
      <c r="K624" s="43">
        <f t="shared" si="45"/>
        <v>47.2666666666667</v>
      </c>
      <c r="L624" s="44"/>
      <c r="M624" s="43">
        <f t="shared" si="42"/>
        <v>47.2666666666667</v>
      </c>
      <c r="N624" s="43">
        <f t="shared" si="44"/>
        <v>18.9066666666667</v>
      </c>
      <c r="O624" s="44">
        <v>5</v>
      </c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</row>
    <row r="625" s="20" customFormat="1" customHeight="1" spans="1:44">
      <c r="A625" s="37" t="s">
        <v>1580</v>
      </c>
      <c r="B625" s="37" t="s">
        <v>1581</v>
      </c>
      <c r="C625" s="39" t="s">
        <v>19</v>
      </c>
      <c r="D625" s="38" t="s">
        <v>1511</v>
      </c>
      <c r="E625" s="38" t="s">
        <v>1335</v>
      </c>
      <c r="F625" s="37" t="s">
        <v>1571</v>
      </c>
      <c r="G625" s="37"/>
      <c r="H625" s="37">
        <v>64</v>
      </c>
      <c r="I625" s="37">
        <v>77.3</v>
      </c>
      <c r="J625" s="37">
        <v>141.3</v>
      </c>
      <c r="K625" s="43">
        <f t="shared" si="45"/>
        <v>47.1</v>
      </c>
      <c r="L625" s="44"/>
      <c r="M625" s="43">
        <f t="shared" si="42"/>
        <v>47.1</v>
      </c>
      <c r="N625" s="43">
        <f t="shared" si="44"/>
        <v>18.84</v>
      </c>
      <c r="O625" s="44">
        <v>6</v>
      </c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</row>
    <row r="626" customHeight="1" spans="1:15">
      <c r="A626" s="37" t="s">
        <v>1582</v>
      </c>
      <c r="B626" s="37" t="s">
        <v>1583</v>
      </c>
      <c r="C626" s="39" t="s">
        <v>19</v>
      </c>
      <c r="D626" s="38" t="s">
        <v>1511</v>
      </c>
      <c r="E626" s="38" t="s">
        <v>1584</v>
      </c>
      <c r="F626" s="37" t="s">
        <v>1585</v>
      </c>
      <c r="G626" s="37">
        <v>1</v>
      </c>
      <c r="H626" s="37">
        <v>65.5</v>
      </c>
      <c r="I626" s="37">
        <v>71.6</v>
      </c>
      <c r="J626" s="37">
        <v>137.1</v>
      </c>
      <c r="K626" s="43">
        <f t="shared" si="45"/>
        <v>45.7</v>
      </c>
      <c r="L626" s="44"/>
      <c r="M626" s="43">
        <f t="shared" si="42"/>
        <v>45.7</v>
      </c>
      <c r="N626" s="43">
        <f t="shared" si="44"/>
        <v>18.28</v>
      </c>
      <c r="O626" s="44">
        <v>1</v>
      </c>
    </row>
    <row r="627" customHeight="1" spans="1:15">
      <c r="A627" s="37" t="s">
        <v>1586</v>
      </c>
      <c r="B627" s="37" t="s">
        <v>1587</v>
      </c>
      <c r="C627" s="39" t="s">
        <v>19</v>
      </c>
      <c r="D627" s="38" t="s">
        <v>1511</v>
      </c>
      <c r="E627" s="38" t="s">
        <v>1584</v>
      </c>
      <c r="F627" s="37" t="s">
        <v>1585</v>
      </c>
      <c r="G627" s="37"/>
      <c r="H627" s="37">
        <v>64</v>
      </c>
      <c r="I627" s="37">
        <v>58.5</v>
      </c>
      <c r="J627" s="37">
        <v>122.5</v>
      </c>
      <c r="K627" s="43">
        <f t="shared" si="45"/>
        <v>40.8333333333333</v>
      </c>
      <c r="L627" s="44"/>
      <c r="M627" s="43">
        <f t="shared" si="42"/>
        <v>40.8333333333333</v>
      </c>
      <c r="N627" s="43">
        <f t="shared" si="44"/>
        <v>16.3333333333333</v>
      </c>
      <c r="O627" s="44">
        <v>2</v>
      </c>
    </row>
    <row r="628" customHeight="1" spans="1:15">
      <c r="A628" s="37" t="s">
        <v>1588</v>
      </c>
      <c r="B628" s="37" t="s">
        <v>1589</v>
      </c>
      <c r="C628" s="39" t="s">
        <v>19</v>
      </c>
      <c r="D628" s="38" t="s">
        <v>1511</v>
      </c>
      <c r="E628" s="38" t="s">
        <v>1584</v>
      </c>
      <c r="F628" s="37" t="s">
        <v>1585</v>
      </c>
      <c r="G628" s="37"/>
      <c r="H628" s="37">
        <v>43.5</v>
      </c>
      <c r="I628" s="37">
        <v>74.9</v>
      </c>
      <c r="J628" s="37">
        <v>118.4</v>
      </c>
      <c r="K628" s="43">
        <f t="shared" si="45"/>
        <v>39.4666666666667</v>
      </c>
      <c r="L628" s="44"/>
      <c r="M628" s="43">
        <f t="shared" si="42"/>
        <v>39.4666666666667</v>
      </c>
      <c r="N628" s="43">
        <f t="shared" si="44"/>
        <v>15.7866666666667</v>
      </c>
      <c r="O628" s="44">
        <v>3</v>
      </c>
    </row>
    <row r="629" customHeight="1" spans="1:15">
      <c r="A629" s="37" t="s">
        <v>1590</v>
      </c>
      <c r="B629" s="37" t="s">
        <v>1591</v>
      </c>
      <c r="C629" s="39" t="s">
        <v>19</v>
      </c>
      <c r="D629" s="38" t="s">
        <v>1592</v>
      </c>
      <c r="E629" s="38" t="s">
        <v>1593</v>
      </c>
      <c r="F629" s="37" t="s">
        <v>1594</v>
      </c>
      <c r="G629" s="37">
        <v>1</v>
      </c>
      <c r="H629" s="37">
        <v>94</v>
      </c>
      <c r="I629" s="37">
        <v>88</v>
      </c>
      <c r="J629" s="37">
        <v>182</v>
      </c>
      <c r="K629" s="43">
        <f t="shared" si="45"/>
        <v>60.6666666666667</v>
      </c>
      <c r="L629" s="44"/>
      <c r="M629" s="43">
        <f t="shared" si="42"/>
        <v>60.6666666666667</v>
      </c>
      <c r="N629" s="43">
        <f t="shared" si="44"/>
        <v>24.2666666666667</v>
      </c>
      <c r="O629" s="44">
        <v>1</v>
      </c>
    </row>
    <row r="630" s="20" customFormat="1" customHeight="1" spans="1:44">
      <c r="A630" s="37" t="s">
        <v>1595</v>
      </c>
      <c r="B630" s="37" t="s">
        <v>1596</v>
      </c>
      <c r="C630" s="39" t="s">
        <v>19</v>
      </c>
      <c r="D630" s="38" t="s">
        <v>1592</v>
      </c>
      <c r="E630" s="38" t="s">
        <v>1593</v>
      </c>
      <c r="F630" s="37" t="s">
        <v>1594</v>
      </c>
      <c r="G630" s="37"/>
      <c r="H630" s="37">
        <v>97</v>
      </c>
      <c r="I630" s="37">
        <v>77</v>
      </c>
      <c r="J630" s="37">
        <v>174</v>
      </c>
      <c r="K630" s="43">
        <f t="shared" si="45"/>
        <v>58</v>
      </c>
      <c r="L630" s="44"/>
      <c r="M630" s="43">
        <f t="shared" si="42"/>
        <v>58</v>
      </c>
      <c r="N630" s="43">
        <f t="shared" si="44"/>
        <v>23.2</v>
      </c>
      <c r="O630" s="44">
        <v>2</v>
      </c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</row>
    <row r="631" customHeight="1" spans="1:15">
      <c r="A631" s="37" t="s">
        <v>1597</v>
      </c>
      <c r="B631" s="37" t="s">
        <v>1598</v>
      </c>
      <c r="C631" s="39" t="s">
        <v>19</v>
      </c>
      <c r="D631" s="38" t="s">
        <v>1592</v>
      </c>
      <c r="E631" s="38" t="s">
        <v>1593</v>
      </c>
      <c r="F631" s="37" t="s">
        <v>1594</v>
      </c>
      <c r="G631" s="37"/>
      <c r="H631" s="37">
        <v>86</v>
      </c>
      <c r="I631" s="37">
        <v>68.8</v>
      </c>
      <c r="J631" s="37">
        <v>154.8</v>
      </c>
      <c r="K631" s="43">
        <f t="shared" si="45"/>
        <v>51.6</v>
      </c>
      <c r="L631" s="44"/>
      <c r="M631" s="43">
        <f t="shared" si="42"/>
        <v>51.6</v>
      </c>
      <c r="N631" s="43">
        <f t="shared" si="44"/>
        <v>20.64</v>
      </c>
      <c r="O631" s="44">
        <v>3</v>
      </c>
    </row>
    <row r="632" s="20" customFormat="1" customHeight="1" spans="1:44">
      <c r="A632" s="37" t="s">
        <v>1599</v>
      </c>
      <c r="B632" s="37" t="s">
        <v>1600</v>
      </c>
      <c r="C632" s="39" t="s">
        <v>19</v>
      </c>
      <c r="D632" s="38" t="s">
        <v>1592</v>
      </c>
      <c r="E632" s="38" t="s">
        <v>1512</v>
      </c>
      <c r="F632" s="37" t="s">
        <v>1601</v>
      </c>
      <c r="G632" s="37">
        <v>1</v>
      </c>
      <c r="H632" s="37">
        <v>74</v>
      </c>
      <c r="I632" s="37">
        <v>89.1</v>
      </c>
      <c r="J632" s="37">
        <v>163.1</v>
      </c>
      <c r="K632" s="43">
        <f t="shared" si="45"/>
        <v>54.3666666666667</v>
      </c>
      <c r="L632" s="44"/>
      <c r="M632" s="43">
        <f t="shared" si="42"/>
        <v>54.3666666666667</v>
      </c>
      <c r="N632" s="43">
        <f t="shared" si="44"/>
        <v>21.7466666666667</v>
      </c>
      <c r="O632" s="44">
        <v>1</v>
      </c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</row>
    <row r="633" customHeight="1" spans="1:15">
      <c r="A633" s="37" t="s">
        <v>1602</v>
      </c>
      <c r="B633" s="37" t="s">
        <v>1603</v>
      </c>
      <c r="C633" s="39" t="s">
        <v>19</v>
      </c>
      <c r="D633" s="38" t="s">
        <v>1592</v>
      </c>
      <c r="E633" s="38" t="s">
        <v>1512</v>
      </c>
      <c r="F633" s="37" t="s">
        <v>1601</v>
      </c>
      <c r="G633" s="37"/>
      <c r="H633" s="37">
        <v>84</v>
      </c>
      <c r="I633" s="37">
        <v>69.3</v>
      </c>
      <c r="J633" s="37">
        <v>153.3</v>
      </c>
      <c r="K633" s="43">
        <f t="shared" si="45"/>
        <v>51.1</v>
      </c>
      <c r="L633" s="44"/>
      <c r="M633" s="43">
        <f t="shared" si="42"/>
        <v>51.1</v>
      </c>
      <c r="N633" s="43">
        <f t="shared" si="44"/>
        <v>20.44</v>
      </c>
      <c r="O633" s="44">
        <v>2</v>
      </c>
    </row>
    <row r="634" customHeight="1" spans="1:15">
      <c r="A634" s="37" t="s">
        <v>1604</v>
      </c>
      <c r="B634" s="37" t="s">
        <v>1605</v>
      </c>
      <c r="C634" s="39" t="s">
        <v>19</v>
      </c>
      <c r="D634" s="38" t="s">
        <v>1592</v>
      </c>
      <c r="E634" s="38" t="s">
        <v>1512</v>
      </c>
      <c r="F634" s="37" t="s">
        <v>1601</v>
      </c>
      <c r="G634" s="37"/>
      <c r="H634" s="37">
        <v>58</v>
      </c>
      <c r="I634" s="37">
        <v>92.1</v>
      </c>
      <c r="J634" s="37">
        <v>150.1</v>
      </c>
      <c r="K634" s="43">
        <f t="shared" si="45"/>
        <v>50.0333333333333</v>
      </c>
      <c r="L634" s="44"/>
      <c r="M634" s="43">
        <f t="shared" si="42"/>
        <v>50.0333333333333</v>
      </c>
      <c r="N634" s="43">
        <f t="shared" si="44"/>
        <v>20.0133333333333</v>
      </c>
      <c r="O634" s="44">
        <v>3</v>
      </c>
    </row>
    <row r="635" s="20" customFormat="1" customHeight="1" spans="1:44">
      <c r="A635" s="37" t="s">
        <v>1606</v>
      </c>
      <c r="B635" s="37" t="s">
        <v>1607</v>
      </c>
      <c r="C635" s="39" t="s">
        <v>19</v>
      </c>
      <c r="D635" s="38" t="s">
        <v>1592</v>
      </c>
      <c r="E635" s="38" t="s">
        <v>1608</v>
      </c>
      <c r="F635" s="37" t="s">
        <v>1609</v>
      </c>
      <c r="G635" s="37">
        <v>1</v>
      </c>
      <c r="H635" s="37">
        <v>114.5</v>
      </c>
      <c r="I635" s="37">
        <v>114</v>
      </c>
      <c r="J635" s="37">
        <v>228.5</v>
      </c>
      <c r="K635" s="43">
        <f t="shared" si="45"/>
        <v>76.1666666666667</v>
      </c>
      <c r="L635" s="44"/>
      <c r="M635" s="43">
        <f t="shared" si="42"/>
        <v>76.1666666666667</v>
      </c>
      <c r="N635" s="43">
        <f t="shared" si="44"/>
        <v>30.4666666666667</v>
      </c>
      <c r="O635" s="44">
        <v>1</v>
      </c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</row>
    <row r="636" customHeight="1" spans="1:15">
      <c r="A636" s="37" t="s">
        <v>1610</v>
      </c>
      <c r="B636" s="37" t="s">
        <v>1611</v>
      </c>
      <c r="C636" s="39" t="s">
        <v>19</v>
      </c>
      <c r="D636" s="38" t="s">
        <v>1592</v>
      </c>
      <c r="E636" s="38" t="s">
        <v>1608</v>
      </c>
      <c r="F636" s="37" t="s">
        <v>1609</v>
      </c>
      <c r="G636" s="37"/>
      <c r="H636" s="37">
        <v>99</v>
      </c>
      <c r="I636" s="37">
        <v>105</v>
      </c>
      <c r="J636" s="37">
        <v>204</v>
      </c>
      <c r="K636" s="43">
        <f t="shared" si="45"/>
        <v>68</v>
      </c>
      <c r="L636" s="44"/>
      <c r="M636" s="43">
        <f t="shared" si="42"/>
        <v>68</v>
      </c>
      <c r="N636" s="43">
        <f t="shared" si="44"/>
        <v>27.2</v>
      </c>
      <c r="O636" s="44">
        <v>2</v>
      </c>
    </row>
    <row r="637" customHeight="1" spans="1:15">
      <c r="A637" s="37" t="s">
        <v>1612</v>
      </c>
      <c r="B637" s="37" t="s">
        <v>1613</v>
      </c>
      <c r="C637" s="39" t="s">
        <v>19</v>
      </c>
      <c r="D637" s="38" t="s">
        <v>1592</v>
      </c>
      <c r="E637" s="38" t="s">
        <v>1608</v>
      </c>
      <c r="F637" s="37" t="s">
        <v>1609</v>
      </c>
      <c r="G637" s="37"/>
      <c r="H637" s="37">
        <v>93.5</v>
      </c>
      <c r="I637" s="37">
        <v>106.5</v>
      </c>
      <c r="J637" s="37">
        <v>200</v>
      </c>
      <c r="K637" s="43">
        <f t="shared" ref="K637:K669" si="46">J637/3</f>
        <v>66.6666666666667</v>
      </c>
      <c r="L637" s="44"/>
      <c r="M637" s="43">
        <f t="shared" si="42"/>
        <v>66.6666666666667</v>
      </c>
      <c r="N637" s="43">
        <f t="shared" si="44"/>
        <v>26.6666666666667</v>
      </c>
      <c r="O637" s="44">
        <v>3</v>
      </c>
    </row>
    <row r="638" customHeight="1" spans="1:15">
      <c r="A638" s="37" t="s">
        <v>1614</v>
      </c>
      <c r="B638" s="37" t="s">
        <v>1615</v>
      </c>
      <c r="C638" s="39" t="s">
        <v>19</v>
      </c>
      <c r="D638" s="38" t="s">
        <v>1592</v>
      </c>
      <c r="E638" s="38" t="s">
        <v>1616</v>
      </c>
      <c r="F638" s="37" t="s">
        <v>1617</v>
      </c>
      <c r="G638" s="37">
        <v>1</v>
      </c>
      <c r="H638" s="37">
        <v>114</v>
      </c>
      <c r="I638" s="37">
        <v>99</v>
      </c>
      <c r="J638" s="37">
        <v>213</v>
      </c>
      <c r="K638" s="43">
        <f t="shared" si="46"/>
        <v>71</v>
      </c>
      <c r="L638" s="44"/>
      <c r="M638" s="43">
        <f t="shared" ref="M638:M657" si="47">K638+L638</f>
        <v>71</v>
      </c>
      <c r="N638" s="43">
        <f t="shared" si="44"/>
        <v>28.4</v>
      </c>
      <c r="O638" s="44">
        <v>1</v>
      </c>
    </row>
    <row r="639" customHeight="1" spans="1:15">
      <c r="A639" s="37" t="s">
        <v>1618</v>
      </c>
      <c r="B639" s="37" t="s">
        <v>1619</v>
      </c>
      <c r="C639" s="39" t="s">
        <v>19</v>
      </c>
      <c r="D639" s="38" t="s">
        <v>1592</v>
      </c>
      <c r="E639" s="38" t="s">
        <v>1616</v>
      </c>
      <c r="F639" s="37" t="s">
        <v>1617</v>
      </c>
      <c r="G639" s="37"/>
      <c r="H639" s="37">
        <v>93.5</v>
      </c>
      <c r="I639" s="37">
        <v>106</v>
      </c>
      <c r="J639" s="37">
        <v>199.5</v>
      </c>
      <c r="K639" s="43">
        <f t="shared" si="46"/>
        <v>66.5</v>
      </c>
      <c r="L639" s="44"/>
      <c r="M639" s="43">
        <f t="shared" si="47"/>
        <v>66.5</v>
      </c>
      <c r="N639" s="43">
        <f t="shared" si="44"/>
        <v>26.6</v>
      </c>
      <c r="O639" s="44">
        <v>2</v>
      </c>
    </row>
    <row r="640" customHeight="1" spans="1:15">
      <c r="A640" s="37" t="s">
        <v>1620</v>
      </c>
      <c r="B640" s="37" t="s">
        <v>1621</v>
      </c>
      <c r="C640" s="39" t="s">
        <v>40</v>
      </c>
      <c r="D640" s="38" t="s">
        <v>1592</v>
      </c>
      <c r="E640" s="38" t="s">
        <v>1616</v>
      </c>
      <c r="F640" s="37" t="s">
        <v>1617</v>
      </c>
      <c r="G640" s="37"/>
      <c r="H640" s="37">
        <v>107</v>
      </c>
      <c r="I640" s="37">
        <v>88.5</v>
      </c>
      <c r="J640" s="37">
        <v>195.5</v>
      </c>
      <c r="K640" s="43">
        <f t="shared" si="46"/>
        <v>65.1666666666667</v>
      </c>
      <c r="L640" s="44"/>
      <c r="M640" s="43">
        <f t="shared" si="47"/>
        <v>65.1666666666667</v>
      </c>
      <c r="N640" s="43">
        <f t="shared" si="44"/>
        <v>26.0666666666667</v>
      </c>
      <c r="O640" s="44">
        <v>3</v>
      </c>
    </row>
    <row r="641" customHeight="1" spans="1:15">
      <c r="A641" s="37" t="s">
        <v>1622</v>
      </c>
      <c r="B641" s="37" t="s">
        <v>1623</v>
      </c>
      <c r="C641" s="39" t="s">
        <v>19</v>
      </c>
      <c r="D641" s="38" t="s">
        <v>1592</v>
      </c>
      <c r="E641" s="38" t="s">
        <v>1616</v>
      </c>
      <c r="F641" s="37" t="s">
        <v>1617</v>
      </c>
      <c r="G641" s="37"/>
      <c r="H641" s="37">
        <v>94.5</v>
      </c>
      <c r="I641" s="37">
        <v>101</v>
      </c>
      <c r="J641" s="37">
        <v>195.5</v>
      </c>
      <c r="K641" s="43">
        <f t="shared" si="46"/>
        <v>65.1666666666667</v>
      </c>
      <c r="L641" s="44"/>
      <c r="M641" s="43">
        <f t="shared" si="47"/>
        <v>65.1666666666667</v>
      </c>
      <c r="N641" s="43">
        <f t="shared" si="44"/>
        <v>26.0666666666667</v>
      </c>
      <c r="O641" s="44">
        <v>3</v>
      </c>
    </row>
    <row r="642" customHeight="1" spans="1:15">
      <c r="A642" s="37" t="s">
        <v>1624</v>
      </c>
      <c r="B642" s="37" t="s">
        <v>1625</v>
      </c>
      <c r="C642" s="39" t="s">
        <v>19</v>
      </c>
      <c r="D642" s="38" t="s">
        <v>1626</v>
      </c>
      <c r="E642" s="38" t="s">
        <v>1584</v>
      </c>
      <c r="F642" s="37" t="s">
        <v>1627</v>
      </c>
      <c r="G642" s="37">
        <v>1</v>
      </c>
      <c r="H642" s="37">
        <v>103.5</v>
      </c>
      <c r="I642" s="37">
        <v>69.5</v>
      </c>
      <c r="J642" s="37">
        <v>173</v>
      </c>
      <c r="K642" s="43">
        <f t="shared" si="46"/>
        <v>57.6666666666667</v>
      </c>
      <c r="L642" s="44"/>
      <c r="M642" s="43">
        <f t="shared" si="47"/>
        <v>57.6666666666667</v>
      </c>
      <c r="N642" s="43">
        <f t="shared" si="44"/>
        <v>23.0666666666667</v>
      </c>
      <c r="O642" s="44">
        <v>1</v>
      </c>
    </row>
    <row r="643" customHeight="1" spans="1:15">
      <c r="A643" s="37" t="s">
        <v>1628</v>
      </c>
      <c r="B643" s="37" t="s">
        <v>1629</v>
      </c>
      <c r="C643" s="39" t="s">
        <v>40</v>
      </c>
      <c r="D643" s="38" t="s">
        <v>1626</v>
      </c>
      <c r="E643" s="38" t="s">
        <v>1584</v>
      </c>
      <c r="F643" s="37" t="s">
        <v>1627</v>
      </c>
      <c r="G643" s="37"/>
      <c r="H643" s="37">
        <v>111.5</v>
      </c>
      <c r="I643" s="37">
        <v>53.3</v>
      </c>
      <c r="J643" s="37">
        <v>164.8</v>
      </c>
      <c r="K643" s="43">
        <f t="shared" si="46"/>
        <v>54.9333333333333</v>
      </c>
      <c r="L643" s="44"/>
      <c r="M643" s="43">
        <f t="shared" si="47"/>
        <v>54.9333333333333</v>
      </c>
      <c r="N643" s="43">
        <f t="shared" si="44"/>
        <v>21.9733333333333</v>
      </c>
      <c r="O643" s="44">
        <v>2</v>
      </c>
    </row>
    <row r="644" customHeight="1" spans="1:15">
      <c r="A644" s="37" t="s">
        <v>1630</v>
      </c>
      <c r="B644" s="37" t="s">
        <v>1631</v>
      </c>
      <c r="C644" s="39" t="s">
        <v>19</v>
      </c>
      <c r="D644" s="38" t="s">
        <v>1626</v>
      </c>
      <c r="E644" s="38" t="s">
        <v>1584</v>
      </c>
      <c r="F644" s="37" t="s">
        <v>1627</v>
      </c>
      <c r="G644" s="37"/>
      <c r="H644" s="37">
        <v>82</v>
      </c>
      <c r="I644" s="37">
        <v>69.2</v>
      </c>
      <c r="J644" s="37">
        <v>151.2</v>
      </c>
      <c r="K644" s="43">
        <f t="shared" si="46"/>
        <v>50.4</v>
      </c>
      <c r="L644" s="44"/>
      <c r="M644" s="43">
        <f t="shared" si="47"/>
        <v>50.4</v>
      </c>
      <c r="N644" s="43">
        <f t="shared" si="44"/>
        <v>20.16</v>
      </c>
      <c r="O644" s="44">
        <v>3</v>
      </c>
    </row>
    <row r="645" s="20" customFormat="1" customHeight="1" spans="1:44">
      <c r="A645" s="37" t="s">
        <v>1632</v>
      </c>
      <c r="B645" s="37" t="s">
        <v>1633</v>
      </c>
      <c r="C645" s="39" t="s">
        <v>19</v>
      </c>
      <c r="D645" s="38" t="s">
        <v>1626</v>
      </c>
      <c r="E645" s="38" t="s">
        <v>1546</v>
      </c>
      <c r="F645" s="37" t="s">
        <v>1634</v>
      </c>
      <c r="G645" s="37">
        <v>1</v>
      </c>
      <c r="H645" s="37">
        <v>87</v>
      </c>
      <c r="I645" s="37">
        <v>73.5</v>
      </c>
      <c r="J645" s="37">
        <v>160.5</v>
      </c>
      <c r="K645" s="43">
        <f t="shared" si="46"/>
        <v>53.5</v>
      </c>
      <c r="L645" s="44"/>
      <c r="M645" s="43">
        <f t="shared" si="47"/>
        <v>53.5</v>
      </c>
      <c r="N645" s="43">
        <f t="shared" si="44"/>
        <v>21.4</v>
      </c>
      <c r="O645" s="44">
        <v>1</v>
      </c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</row>
    <row r="646" s="19" customFormat="1" customHeight="1" spans="1:44">
      <c r="A646" s="37" t="s">
        <v>1635</v>
      </c>
      <c r="B646" s="37" t="s">
        <v>1636</v>
      </c>
      <c r="C646" s="39" t="s">
        <v>19</v>
      </c>
      <c r="D646" s="38" t="s">
        <v>1626</v>
      </c>
      <c r="E646" s="38" t="s">
        <v>1546</v>
      </c>
      <c r="F646" s="37" t="s">
        <v>1634</v>
      </c>
      <c r="G646" s="37"/>
      <c r="H646" s="37">
        <v>74</v>
      </c>
      <c r="I646" s="37">
        <v>54.1</v>
      </c>
      <c r="J646" s="37">
        <v>128.1</v>
      </c>
      <c r="K646" s="43">
        <f t="shared" si="46"/>
        <v>42.7</v>
      </c>
      <c r="L646" s="44"/>
      <c r="M646" s="43">
        <f t="shared" si="47"/>
        <v>42.7</v>
      </c>
      <c r="N646" s="43">
        <f t="shared" si="44"/>
        <v>17.08</v>
      </c>
      <c r="O646" s="44">
        <v>2</v>
      </c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  <c r="AR646" s="22"/>
    </row>
    <row r="647" customHeight="1" spans="1:15">
      <c r="A647" s="37" t="s">
        <v>1637</v>
      </c>
      <c r="B647" s="37" t="s">
        <v>1638</v>
      </c>
      <c r="C647" s="39" t="s">
        <v>40</v>
      </c>
      <c r="D647" s="38" t="s">
        <v>1626</v>
      </c>
      <c r="E647" s="38" t="s">
        <v>1593</v>
      </c>
      <c r="F647" s="37" t="s">
        <v>1639</v>
      </c>
      <c r="G647" s="37">
        <v>1</v>
      </c>
      <c r="H647" s="37">
        <v>102.5</v>
      </c>
      <c r="I647" s="37">
        <v>56.8</v>
      </c>
      <c r="J647" s="37">
        <v>159.3</v>
      </c>
      <c r="K647" s="43">
        <f t="shared" si="46"/>
        <v>53.1</v>
      </c>
      <c r="L647" s="44"/>
      <c r="M647" s="43">
        <f t="shared" si="47"/>
        <v>53.1</v>
      </c>
      <c r="N647" s="43">
        <f t="shared" si="44"/>
        <v>21.24</v>
      </c>
      <c r="O647" s="44">
        <v>1</v>
      </c>
    </row>
    <row r="648" s="20" customFormat="1" customHeight="1" spans="1:44">
      <c r="A648" s="37" t="s">
        <v>1640</v>
      </c>
      <c r="B648" s="37" t="s">
        <v>1641</v>
      </c>
      <c r="C648" s="39" t="s">
        <v>19</v>
      </c>
      <c r="D648" s="38" t="s">
        <v>1626</v>
      </c>
      <c r="E648" s="38" t="s">
        <v>1593</v>
      </c>
      <c r="F648" s="37" t="s">
        <v>1639</v>
      </c>
      <c r="G648" s="37"/>
      <c r="H648" s="37">
        <v>92.5</v>
      </c>
      <c r="I648" s="37">
        <v>65.7</v>
      </c>
      <c r="J648" s="37">
        <v>158.2</v>
      </c>
      <c r="K648" s="43">
        <f t="shared" si="46"/>
        <v>52.7333333333333</v>
      </c>
      <c r="L648" s="44"/>
      <c r="M648" s="43">
        <f t="shared" si="47"/>
        <v>52.7333333333333</v>
      </c>
      <c r="N648" s="43">
        <f t="shared" si="44"/>
        <v>21.0933333333333</v>
      </c>
      <c r="O648" s="44">
        <v>2</v>
      </c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</row>
    <row r="649" s="20" customFormat="1" customHeight="1" spans="1:44">
      <c r="A649" s="37" t="s">
        <v>1642</v>
      </c>
      <c r="B649" s="37" t="s">
        <v>1643</v>
      </c>
      <c r="C649" s="39" t="s">
        <v>40</v>
      </c>
      <c r="D649" s="38" t="s">
        <v>1626</v>
      </c>
      <c r="E649" s="38" t="s">
        <v>1593</v>
      </c>
      <c r="F649" s="37" t="s">
        <v>1639</v>
      </c>
      <c r="G649" s="37"/>
      <c r="H649" s="37">
        <v>79.5</v>
      </c>
      <c r="I649" s="37">
        <v>60.7</v>
      </c>
      <c r="J649" s="37">
        <v>140.2</v>
      </c>
      <c r="K649" s="43">
        <f t="shared" si="46"/>
        <v>46.7333333333333</v>
      </c>
      <c r="L649" s="44"/>
      <c r="M649" s="43">
        <f t="shared" si="47"/>
        <v>46.7333333333333</v>
      </c>
      <c r="N649" s="43">
        <f t="shared" si="44"/>
        <v>18.6933333333333</v>
      </c>
      <c r="O649" s="44">
        <v>3</v>
      </c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</row>
    <row r="650" s="20" customFormat="1" customHeight="1" spans="1:44">
      <c r="A650" s="37" t="s">
        <v>1644</v>
      </c>
      <c r="B650" s="37" t="s">
        <v>1645</v>
      </c>
      <c r="C650" s="39" t="s">
        <v>19</v>
      </c>
      <c r="D650" s="38" t="s">
        <v>1626</v>
      </c>
      <c r="E650" s="38" t="s">
        <v>1512</v>
      </c>
      <c r="F650" s="37" t="s">
        <v>1646</v>
      </c>
      <c r="G650" s="37">
        <v>1</v>
      </c>
      <c r="H650" s="37">
        <v>89</v>
      </c>
      <c r="I650" s="37">
        <v>89.9</v>
      </c>
      <c r="J650" s="37">
        <v>178.9</v>
      </c>
      <c r="K650" s="43">
        <f t="shared" si="46"/>
        <v>59.6333333333333</v>
      </c>
      <c r="L650" s="44"/>
      <c r="M650" s="43">
        <f t="shared" si="47"/>
        <v>59.6333333333333</v>
      </c>
      <c r="N650" s="43">
        <f t="shared" si="44"/>
        <v>23.8533333333333</v>
      </c>
      <c r="O650" s="44">
        <v>1</v>
      </c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</row>
    <row r="651" s="24" customFormat="1" customHeight="1" spans="1:44">
      <c r="A651" s="37" t="s">
        <v>1647</v>
      </c>
      <c r="B651" s="37" t="s">
        <v>1648</v>
      </c>
      <c r="C651" s="39" t="s">
        <v>19</v>
      </c>
      <c r="D651" s="38" t="s">
        <v>1626</v>
      </c>
      <c r="E651" s="38" t="s">
        <v>1512</v>
      </c>
      <c r="F651" s="37" t="s">
        <v>1646</v>
      </c>
      <c r="G651" s="37"/>
      <c r="H651" s="37">
        <v>71</v>
      </c>
      <c r="I651" s="37">
        <v>67.7</v>
      </c>
      <c r="J651" s="37">
        <v>138.7</v>
      </c>
      <c r="K651" s="43">
        <f t="shared" si="46"/>
        <v>46.2333333333333</v>
      </c>
      <c r="L651" s="44"/>
      <c r="M651" s="43">
        <f t="shared" si="47"/>
        <v>46.2333333333333</v>
      </c>
      <c r="N651" s="43">
        <f t="shared" si="44"/>
        <v>18.4933333333333</v>
      </c>
      <c r="O651" s="44">
        <v>2</v>
      </c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  <c r="AR651" s="22"/>
    </row>
    <row r="652" customHeight="1" spans="1:15">
      <c r="A652" s="37" t="s">
        <v>1649</v>
      </c>
      <c r="B652" s="37" t="s">
        <v>1650</v>
      </c>
      <c r="C652" s="39" t="s">
        <v>40</v>
      </c>
      <c r="D652" s="38" t="s">
        <v>1651</v>
      </c>
      <c r="E652" s="38" t="s">
        <v>1361</v>
      </c>
      <c r="F652" s="37" t="s">
        <v>1652</v>
      </c>
      <c r="G652" s="37">
        <v>1</v>
      </c>
      <c r="H652" s="37">
        <v>106</v>
      </c>
      <c r="I652" s="37">
        <v>109</v>
      </c>
      <c r="J652" s="37">
        <v>215</v>
      </c>
      <c r="K652" s="43">
        <f t="shared" si="46"/>
        <v>71.6666666666667</v>
      </c>
      <c r="L652" s="44"/>
      <c r="M652" s="43">
        <f t="shared" si="47"/>
        <v>71.6666666666667</v>
      </c>
      <c r="N652" s="43">
        <f t="shared" si="44"/>
        <v>28.6666666666667</v>
      </c>
      <c r="O652" s="44">
        <v>1</v>
      </c>
    </row>
    <row r="653" customHeight="1" spans="1:15">
      <c r="A653" s="37" t="s">
        <v>1653</v>
      </c>
      <c r="B653" s="37" t="s">
        <v>1654</v>
      </c>
      <c r="C653" s="39" t="s">
        <v>40</v>
      </c>
      <c r="D653" s="38" t="s">
        <v>1651</v>
      </c>
      <c r="E653" s="38" t="s">
        <v>1361</v>
      </c>
      <c r="F653" s="37" t="s">
        <v>1652</v>
      </c>
      <c r="G653" s="37"/>
      <c r="H653" s="37">
        <v>110</v>
      </c>
      <c r="I653" s="37">
        <v>101.5</v>
      </c>
      <c r="J653" s="37">
        <v>211.5</v>
      </c>
      <c r="K653" s="43">
        <f t="shared" si="46"/>
        <v>70.5</v>
      </c>
      <c r="L653" s="44"/>
      <c r="M653" s="43">
        <f t="shared" si="47"/>
        <v>70.5</v>
      </c>
      <c r="N653" s="43">
        <f t="shared" si="44"/>
        <v>28.2</v>
      </c>
      <c r="O653" s="44">
        <v>2</v>
      </c>
    </row>
    <row r="654" s="20" customFormat="1" customHeight="1" spans="1:44">
      <c r="A654" s="37" t="s">
        <v>1655</v>
      </c>
      <c r="B654" s="37" t="s">
        <v>1656</v>
      </c>
      <c r="C654" s="39" t="s">
        <v>40</v>
      </c>
      <c r="D654" s="38" t="s">
        <v>1651</v>
      </c>
      <c r="E654" s="38" t="s">
        <v>1361</v>
      </c>
      <c r="F654" s="37" t="s">
        <v>1652</v>
      </c>
      <c r="G654" s="37"/>
      <c r="H654" s="37">
        <v>105.5</v>
      </c>
      <c r="I654" s="37">
        <v>99</v>
      </c>
      <c r="J654" s="37">
        <v>204.5</v>
      </c>
      <c r="K654" s="43">
        <f t="shared" si="46"/>
        <v>68.1666666666667</v>
      </c>
      <c r="L654" s="44"/>
      <c r="M654" s="43">
        <f t="shared" si="47"/>
        <v>68.1666666666667</v>
      </c>
      <c r="N654" s="43">
        <f t="shared" si="44"/>
        <v>27.2666666666667</v>
      </c>
      <c r="O654" s="44">
        <v>3</v>
      </c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</row>
    <row r="655" customHeight="1" spans="1:15">
      <c r="A655" s="46" t="s">
        <v>1657</v>
      </c>
      <c r="B655" s="37" t="s">
        <v>1658</v>
      </c>
      <c r="C655" s="39" t="s">
        <v>19</v>
      </c>
      <c r="D655" s="38" t="s">
        <v>1659</v>
      </c>
      <c r="E655" s="38" t="s">
        <v>1660</v>
      </c>
      <c r="F655" s="37" t="s">
        <v>1661</v>
      </c>
      <c r="G655" s="37">
        <v>1</v>
      </c>
      <c r="H655" s="39">
        <v>101.5</v>
      </c>
      <c r="I655" s="39">
        <v>106</v>
      </c>
      <c r="J655" s="39">
        <v>207.5</v>
      </c>
      <c r="K655" s="43">
        <f t="shared" si="46"/>
        <v>69.1666666666667</v>
      </c>
      <c r="L655" s="44">
        <v>5</v>
      </c>
      <c r="M655" s="43">
        <f t="shared" si="47"/>
        <v>74.1666666666667</v>
      </c>
      <c r="N655" s="43">
        <f t="shared" si="44"/>
        <v>29.6666666666667</v>
      </c>
      <c r="O655" s="44">
        <v>1</v>
      </c>
    </row>
    <row r="656" customHeight="1" spans="1:15">
      <c r="A656" s="37" t="s">
        <v>1662</v>
      </c>
      <c r="B656" s="37" t="s">
        <v>1663</v>
      </c>
      <c r="C656" s="39" t="s">
        <v>40</v>
      </c>
      <c r="D656" s="38" t="s">
        <v>1659</v>
      </c>
      <c r="E656" s="38" t="s">
        <v>1660</v>
      </c>
      <c r="F656" s="37" t="s">
        <v>1661</v>
      </c>
      <c r="G656" s="37"/>
      <c r="H656" s="37">
        <v>109</v>
      </c>
      <c r="I656" s="37">
        <v>101</v>
      </c>
      <c r="J656" s="37">
        <v>210</v>
      </c>
      <c r="K656" s="43">
        <f t="shared" si="46"/>
        <v>70</v>
      </c>
      <c r="L656" s="44"/>
      <c r="M656" s="43">
        <f t="shared" si="47"/>
        <v>70</v>
      </c>
      <c r="N656" s="43">
        <f t="shared" si="44"/>
        <v>28</v>
      </c>
      <c r="O656" s="44">
        <v>2</v>
      </c>
    </row>
    <row r="657" customHeight="1" spans="1:15">
      <c r="A657" s="37" t="s">
        <v>1664</v>
      </c>
      <c r="B657" s="37" t="s">
        <v>1665</v>
      </c>
      <c r="C657" s="39" t="s">
        <v>19</v>
      </c>
      <c r="D657" s="38" t="s">
        <v>1659</v>
      </c>
      <c r="E657" s="38" t="s">
        <v>1660</v>
      </c>
      <c r="F657" s="37" t="s">
        <v>1661</v>
      </c>
      <c r="G657" s="37"/>
      <c r="H657" s="37">
        <v>111</v>
      </c>
      <c r="I657" s="37">
        <v>98.5</v>
      </c>
      <c r="J657" s="37">
        <v>209.5</v>
      </c>
      <c r="K657" s="43">
        <f t="shared" si="46"/>
        <v>69.8333333333333</v>
      </c>
      <c r="L657" s="44"/>
      <c r="M657" s="43">
        <f t="shared" si="47"/>
        <v>69.8333333333333</v>
      </c>
      <c r="N657" s="43">
        <f t="shared" si="44"/>
        <v>27.9333333333333</v>
      </c>
      <c r="O657" s="44">
        <v>3</v>
      </c>
    </row>
    <row r="658" customHeight="1" spans="1:15">
      <c r="A658" s="37" t="s">
        <v>1666</v>
      </c>
      <c r="B658" s="37" t="s">
        <v>1667</v>
      </c>
      <c r="C658" s="39" t="s">
        <v>19</v>
      </c>
      <c r="D658" s="38" t="s">
        <v>1668</v>
      </c>
      <c r="E658" s="38" t="s">
        <v>1669</v>
      </c>
      <c r="F658" s="37" t="s">
        <v>1670</v>
      </c>
      <c r="G658" s="37">
        <v>1</v>
      </c>
      <c r="H658" s="37">
        <v>79.5</v>
      </c>
      <c r="I658" s="37">
        <v>84.1</v>
      </c>
      <c r="J658" s="37">
        <v>163.6</v>
      </c>
      <c r="K658" s="43">
        <f t="shared" si="46"/>
        <v>54.5333333333333</v>
      </c>
      <c r="L658" s="44"/>
      <c r="M658" s="43">
        <f t="shared" ref="M658:M699" si="48">K658+L658</f>
        <v>54.5333333333333</v>
      </c>
      <c r="N658" s="43">
        <f t="shared" ref="N658:N672" si="49">M658*0.4</f>
        <v>21.8133333333333</v>
      </c>
      <c r="O658" s="44">
        <v>1</v>
      </c>
    </row>
    <row r="659" customHeight="1" spans="1:15">
      <c r="A659" s="37" t="s">
        <v>1671</v>
      </c>
      <c r="B659" s="37" t="s">
        <v>1672</v>
      </c>
      <c r="C659" s="39" t="s">
        <v>19</v>
      </c>
      <c r="D659" s="38" t="s">
        <v>1668</v>
      </c>
      <c r="E659" s="38" t="s">
        <v>1669</v>
      </c>
      <c r="F659" s="37" t="s">
        <v>1670</v>
      </c>
      <c r="G659" s="37"/>
      <c r="H659" s="37">
        <v>63.5</v>
      </c>
      <c r="I659" s="37">
        <v>89.9</v>
      </c>
      <c r="J659" s="37">
        <v>153.4</v>
      </c>
      <c r="K659" s="43">
        <f t="shared" si="46"/>
        <v>51.1333333333333</v>
      </c>
      <c r="L659" s="44"/>
      <c r="M659" s="43">
        <f t="shared" si="48"/>
        <v>51.1333333333333</v>
      </c>
      <c r="N659" s="43">
        <f t="shared" si="49"/>
        <v>20.4533333333333</v>
      </c>
      <c r="O659" s="44">
        <v>2</v>
      </c>
    </row>
    <row r="660" customHeight="1" spans="1:15">
      <c r="A660" s="37" t="s">
        <v>1673</v>
      </c>
      <c r="B660" s="37" t="s">
        <v>1674</v>
      </c>
      <c r="C660" s="39" t="s">
        <v>19</v>
      </c>
      <c r="D660" s="38" t="s">
        <v>1668</v>
      </c>
      <c r="E660" s="38" t="s">
        <v>1669</v>
      </c>
      <c r="F660" s="37" t="s">
        <v>1670</v>
      </c>
      <c r="G660" s="37"/>
      <c r="H660" s="37">
        <v>70</v>
      </c>
      <c r="I660" s="37">
        <v>81.6</v>
      </c>
      <c r="J660" s="37">
        <v>151.6</v>
      </c>
      <c r="K660" s="43">
        <f t="shared" si="46"/>
        <v>50.5333333333333</v>
      </c>
      <c r="L660" s="44"/>
      <c r="M660" s="43">
        <f t="shared" si="48"/>
        <v>50.5333333333333</v>
      </c>
      <c r="N660" s="43">
        <f t="shared" si="49"/>
        <v>20.2133333333333</v>
      </c>
      <c r="O660" s="44">
        <v>3</v>
      </c>
    </row>
    <row r="661" customHeight="1" spans="1:15">
      <c r="A661" s="37" t="s">
        <v>1675</v>
      </c>
      <c r="B661" s="37" t="s">
        <v>1676</v>
      </c>
      <c r="C661" s="39" t="s">
        <v>40</v>
      </c>
      <c r="D661" s="38" t="s">
        <v>1668</v>
      </c>
      <c r="E661" s="38" t="s">
        <v>1512</v>
      </c>
      <c r="F661" s="37" t="s">
        <v>1677</v>
      </c>
      <c r="G661" s="37">
        <v>1</v>
      </c>
      <c r="H661" s="37">
        <v>79.5</v>
      </c>
      <c r="I661" s="37">
        <v>86.5</v>
      </c>
      <c r="J661" s="37">
        <v>166</v>
      </c>
      <c r="K661" s="43">
        <f t="shared" si="46"/>
        <v>55.3333333333333</v>
      </c>
      <c r="L661" s="44"/>
      <c r="M661" s="43">
        <f t="shared" si="48"/>
        <v>55.3333333333333</v>
      </c>
      <c r="N661" s="43">
        <f t="shared" si="49"/>
        <v>22.1333333333333</v>
      </c>
      <c r="O661" s="44">
        <v>1</v>
      </c>
    </row>
    <row r="662" s="19" customFormat="1" customHeight="1" spans="1:44">
      <c r="A662" s="37" t="s">
        <v>1678</v>
      </c>
      <c r="B662" s="37" t="s">
        <v>1679</v>
      </c>
      <c r="C662" s="39" t="s">
        <v>19</v>
      </c>
      <c r="D662" s="38" t="s">
        <v>1668</v>
      </c>
      <c r="E662" s="38" t="s">
        <v>1512</v>
      </c>
      <c r="F662" s="37" t="s">
        <v>1677</v>
      </c>
      <c r="G662" s="37"/>
      <c r="H662" s="37">
        <v>68.5</v>
      </c>
      <c r="I662" s="37">
        <v>57.6</v>
      </c>
      <c r="J662" s="37">
        <v>126.1</v>
      </c>
      <c r="K662" s="43">
        <f t="shared" si="46"/>
        <v>42.0333333333333</v>
      </c>
      <c r="L662" s="44"/>
      <c r="M662" s="43">
        <f t="shared" si="48"/>
        <v>42.0333333333333</v>
      </c>
      <c r="N662" s="43">
        <f t="shared" si="49"/>
        <v>16.8133333333333</v>
      </c>
      <c r="O662" s="44">
        <v>2</v>
      </c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  <c r="AR662" s="22"/>
    </row>
    <row r="663" s="20" customFormat="1" customHeight="1" spans="1:44">
      <c r="A663" s="37" t="s">
        <v>1680</v>
      </c>
      <c r="B663" s="37" t="s">
        <v>1681</v>
      </c>
      <c r="C663" s="39" t="s">
        <v>19</v>
      </c>
      <c r="D663" s="38" t="s">
        <v>1668</v>
      </c>
      <c r="E663" s="38" t="s">
        <v>1516</v>
      </c>
      <c r="F663" s="37" t="s">
        <v>1682</v>
      </c>
      <c r="G663" s="37">
        <v>2</v>
      </c>
      <c r="H663" s="37">
        <v>84</v>
      </c>
      <c r="I663" s="37">
        <v>74.5</v>
      </c>
      <c r="J663" s="37">
        <v>158.5</v>
      </c>
      <c r="K663" s="43">
        <f t="shared" si="46"/>
        <v>52.8333333333333</v>
      </c>
      <c r="L663" s="44"/>
      <c r="M663" s="43">
        <f t="shared" si="48"/>
        <v>52.8333333333333</v>
      </c>
      <c r="N663" s="43">
        <f t="shared" si="49"/>
        <v>21.1333333333333</v>
      </c>
      <c r="O663" s="44">
        <v>1</v>
      </c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</row>
    <row r="664" customHeight="1" spans="1:15">
      <c r="A664" s="37" t="s">
        <v>1683</v>
      </c>
      <c r="B664" s="37" t="s">
        <v>1684</v>
      </c>
      <c r="C664" s="39" t="s">
        <v>40</v>
      </c>
      <c r="D664" s="38" t="s">
        <v>1668</v>
      </c>
      <c r="E664" s="38" t="s">
        <v>1516</v>
      </c>
      <c r="F664" s="37" t="s">
        <v>1682</v>
      </c>
      <c r="G664" s="37"/>
      <c r="H664" s="37">
        <v>81.5</v>
      </c>
      <c r="I664" s="37">
        <v>69.3</v>
      </c>
      <c r="J664" s="37">
        <v>150.8</v>
      </c>
      <c r="K664" s="43">
        <f t="shared" si="46"/>
        <v>50.2666666666667</v>
      </c>
      <c r="L664" s="44"/>
      <c r="M664" s="43">
        <f t="shared" si="48"/>
        <v>50.2666666666667</v>
      </c>
      <c r="N664" s="43">
        <f t="shared" si="49"/>
        <v>20.1066666666667</v>
      </c>
      <c r="O664" s="44">
        <v>2</v>
      </c>
    </row>
    <row r="665" customHeight="1" spans="1:15">
      <c r="A665" s="37" t="s">
        <v>1685</v>
      </c>
      <c r="B665" s="37" t="s">
        <v>1686</v>
      </c>
      <c r="C665" s="39" t="s">
        <v>40</v>
      </c>
      <c r="D665" s="38" t="s">
        <v>1668</v>
      </c>
      <c r="E665" s="38" t="s">
        <v>1516</v>
      </c>
      <c r="F665" s="37" t="s">
        <v>1682</v>
      </c>
      <c r="G665" s="37"/>
      <c r="H665" s="37">
        <v>79</v>
      </c>
      <c r="I665" s="37">
        <v>54.6</v>
      </c>
      <c r="J665" s="37">
        <v>133.6</v>
      </c>
      <c r="K665" s="43">
        <f t="shared" si="46"/>
        <v>44.5333333333333</v>
      </c>
      <c r="L665" s="44"/>
      <c r="M665" s="43">
        <f t="shared" si="48"/>
        <v>44.5333333333333</v>
      </c>
      <c r="N665" s="43">
        <f t="shared" si="49"/>
        <v>17.8133333333333</v>
      </c>
      <c r="O665" s="44">
        <v>3</v>
      </c>
    </row>
    <row r="666" s="24" customFormat="1" customHeight="1" spans="1:44">
      <c r="A666" s="37" t="s">
        <v>1687</v>
      </c>
      <c r="B666" s="37" t="s">
        <v>1688</v>
      </c>
      <c r="C666" s="39" t="s">
        <v>19</v>
      </c>
      <c r="D666" s="38" t="s">
        <v>1689</v>
      </c>
      <c r="E666" s="38" t="s">
        <v>1690</v>
      </c>
      <c r="F666" s="37" t="s">
        <v>1691</v>
      </c>
      <c r="G666" s="37">
        <v>1</v>
      </c>
      <c r="H666" s="37">
        <v>55</v>
      </c>
      <c r="I666" s="37">
        <v>82.3</v>
      </c>
      <c r="J666" s="37">
        <v>137.3</v>
      </c>
      <c r="K666" s="43">
        <f t="shared" si="46"/>
        <v>45.7666666666667</v>
      </c>
      <c r="L666" s="44"/>
      <c r="M666" s="43">
        <f t="shared" si="48"/>
        <v>45.7666666666667</v>
      </c>
      <c r="N666" s="43">
        <f t="shared" si="49"/>
        <v>18.3066666666667</v>
      </c>
      <c r="O666" s="44">
        <v>1</v>
      </c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  <c r="AR666" s="22"/>
    </row>
    <row r="667" customHeight="1" spans="1:15">
      <c r="A667" s="37" t="s">
        <v>1692</v>
      </c>
      <c r="B667" s="37" t="s">
        <v>1693</v>
      </c>
      <c r="C667" s="39" t="s">
        <v>19</v>
      </c>
      <c r="D667" s="38" t="s">
        <v>1689</v>
      </c>
      <c r="E667" s="38" t="s">
        <v>1669</v>
      </c>
      <c r="F667" s="37" t="s">
        <v>1694</v>
      </c>
      <c r="G667" s="37">
        <v>1</v>
      </c>
      <c r="H667" s="37">
        <v>72.5</v>
      </c>
      <c r="I667" s="37">
        <v>79.7</v>
      </c>
      <c r="J667" s="37">
        <v>152.2</v>
      </c>
      <c r="K667" s="43">
        <f t="shared" si="46"/>
        <v>50.7333333333333</v>
      </c>
      <c r="L667" s="44"/>
      <c r="M667" s="43">
        <f t="shared" si="48"/>
        <v>50.7333333333333</v>
      </c>
      <c r="N667" s="43">
        <f t="shared" si="49"/>
        <v>20.2933333333333</v>
      </c>
      <c r="O667" s="44">
        <v>1</v>
      </c>
    </row>
    <row r="668" customHeight="1" spans="1:15">
      <c r="A668" s="37" t="s">
        <v>1695</v>
      </c>
      <c r="B668" s="37" t="s">
        <v>1696</v>
      </c>
      <c r="C668" s="39" t="s">
        <v>19</v>
      </c>
      <c r="D668" s="38" t="s">
        <v>1689</v>
      </c>
      <c r="E668" s="38" t="s">
        <v>1669</v>
      </c>
      <c r="F668" s="37" t="s">
        <v>1694</v>
      </c>
      <c r="G668" s="37"/>
      <c r="H668" s="37">
        <v>86</v>
      </c>
      <c r="I668" s="37">
        <v>64.9</v>
      </c>
      <c r="J668" s="37">
        <v>150.9</v>
      </c>
      <c r="K668" s="43">
        <f t="shared" ref="K668:K699" si="50">J668/3</f>
        <v>50.3</v>
      </c>
      <c r="L668" s="44"/>
      <c r="M668" s="43">
        <f t="shared" si="48"/>
        <v>50.3</v>
      </c>
      <c r="N668" s="43">
        <f t="shared" si="49"/>
        <v>20.12</v>
      </c>
      <c r="O668" s="44">
        <v>2</v>
      </c>
    </row>
    <row r="669" customHeight="1" spans="1:15">
      <c r="A669" s="37" t="s">
        <v>1697</v>
      </c>
      <c r="B669" s="37" t="s">
        <v>1698</v>
      </c>
      <c r="C669" s="39" t="s">
        <v>19</v>
      </c>
      <c r="D669" s="38" t="s">
        <v>1689</v>
      </c>
      <c r="E669" s="38" t="s">
        <v>1669</v>
      </c>
      <c r="F669" s="37" t="s">
        <v>1694</v>
      </c>
      <c r="G669" s="37"/>
      <c r="H669" s="37">
        <v>71</v>
      </c>
      <c r="I669" s="37">
        <v>71.2</v>
      </c>
      <c r="J669" s="37">
        <v>142.2</v>
      </c>
      <c r="K669" s="43">
        <f t="shared" si="50"/>
        <v>47.4</v>
      </c>
      <c r="L669" s="44"/>
      <c r="M669" s="43">
        <f t="shared" si="48"/>
        <v>47.4</v>
      </c>
      <c r="N669" s="43">
        <f t="shared" si="49"/>
        <v>18.96</v>
      </c>
      <c r="O669" s="44">
        <v>3</v>
      </c>
    </row>
    <row r="670" s="20" customFormat="1" customHeight="1" spans="1:44">
      <c r="A670" s="37" t="s">
        <v>1699</v>
      </c>
      <c r="B670" s="37" t="s">
        <v>1700</v>
      </c>
      <c r="C670" s="39" t="s">
        <v>19</v>
      </c>
      <c r="D670" s="38" t="s">
        <v>1701</v>
      </c>
      <c r="E670" s="38" t="s">
        <v>1449</v>
      </c>
      <c r="F670" s="37" t="s">
        <v>1702</v>
      </c>
      <c r="G670" s="37">
        <v>1</v>
      </c>
      <c r="H670" s="37">
        <v>62</v>
      </c>
      <c r="I670" s="37">
        <v>93.9</v>
      </c>
      <c r="J670" s="37">
        <v>155.9</v>
      </c>
      <c r="K670" s="43">
        <f t="shared" si="50"/>
        <v>51.9666666666667</v>
      </c>
      <c r="L670" s="44"/>
      <c r="M670" s="43">
        <f t="shared" si="48"/>
        <v>51.9666666666667</v>
      </c>
      <c r="N670" s="43">
        <f t="shared" si="49"/>
        <v>20.7866666666667</v>
      </c>
      <c r="O670" s="44">
        <v>1</v>
      </c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</row>
    <row r="671" customHeight="1" spans="1:15">
      <c r="A671" s="37" t="s">
        <v>1703</v>
      </c>
      <c r="B671" s="37" t="s">
        <v>1704</v>
      </c>
      <c r="C671" s="39" t="s">
        <v>19</v>
      </c>
      <c r="D671" s="38" t="s">
        <v>1701</v>
      </c>
      <c r="E671" s="38" t="s">
        <v>1449</v>
      </c>
      <c r="F671" s="37" t="s">
        <v>1702</v>
      </c>
      <c r="G671" s="37"/>
      <c r="H671" s="37">
        <v>83</v>
      </c>
      <c r="I671" s="37">
        <v>67.1</v>
      </c>
      <c r="J671" s="37">
        <v>150.1</v>
      </c>
      <c r="K671" s="43">
        <f t="shared" si="50"/>
        <v>50.0333333333333</v>
      </c>
      <c r="L671" s="44"/>
      <c r="M671" s="43">
        <f t="shared" si="48"/>
        <v>50.0333333333333</v>
      </c>
      <c r="N671" s="43">
        <f t="shared" si="49"/>
        <v>20.0133333333333</v>
      </c>
      <c r="O671" s="44">
        <v>2</v>
      </c>
    </row>
    <row r="672" customHeight="1" spans="1:15">
      <c r="A672" s="37" t="s">
        <v>1705</v>
      </c>
      <c r="B672" s="37" t="s">
        <v>1706</v>
      </c>
      <c r="C672" s="39" t="s">
        <v>19</v>
      </c>
      <c r="D672" s="38" t="s">
        <v>1701</v>
      </c>
      <c r="E672" s="38" t="s">
        <v>1449</v>
      </c>
      <c r="F672" s="37" t="s">
        <v>1702</v>
      </c>
      <c r="G672" s="37"/>
      <c r="H672" s="37">
        <v>59.5</v>
      </c>
      <c r="I672" s="37">
        <v>75.4</v>
      </c>
      <c r="J672" s="37">
        <v>134.9</v>
      </c>
      <c r="K672" s="43">
        <f t="shared" si="50"/>
        <v>44.9666666666667</v>
      </c>
      <c r="L672" s="44"/>
      <c r="M672" s="43">
        <f t="shared" si="48"/>
        <v>44.9666666666667</v>
      </c>
      <c r="N672" s="43">
        <f t="shared" si="49"/>
        <v>17.9866666666667</v>
      </c>
      <c r="O672" s="44">
        <v>3</v>
      </c>
    </row>
    <row r="673" customHeight="1" spans="1:15">
      <c r="A673" s="37" t="s">
        <v>1707</v>
      </c>
      <c r="B673" s="37" t="s">
        <v>1708</v>
      </c>
      <c r="C673" s="39" t="s">
        <v>19</v>
      </c>
      <c r="D673" s="38" t="s">
        <v>1701</v>
      </c>
      <c r="E673" s="38" t="s">
        <v>1295</v>
      </c>
      <c r="F673" s="37" t="s">
        <v>1709</v>
      </c>
      <c r="G673" s="37">
        <v>1</v>
      </c>
      <c r="H673" s="37">
        <v>71</v>
      </c>
      <c r="I673" s="37">
        <v>92.1</v>
      </c>
      <c r="J673" s="37">
        <v>163.1</v>
      </c>
      <c r="K673" s="43">
        <f t="shared" si="50"/>
        <v>54.3666666666667</v>
      </c>
      <c r="L673" s="44"/>
      <c r="M673" s="43">
        <f t="shared" si="48"/>
        <v>54.3666666666667</v>
      </c>
      <c r="N673" s="43">
        <f t="shared" ref="N673:N695" si="51">M673*0.4</f>
        <v>21.7466666666667</v>
      </c>
      <c r="O673" s="44">
        <v>1</v>
      </c>
    </row>
    <row r="674" customHeight="1" spans="1:15">
      <c r="A674" s="37" t="s">
        <v>1710</v>
      </c>
      <c r="B674" s="37" t="s">
        <v>1711</v>
      </c>
      <c r="C674" s="39" t="s">
        <v>19</v>
      </c>
      <c r="D674" s="38" t="s">
        <v>1701</v>
      </c>
      <c r="E674" s="38" t="s">
        <v>1295</v>
      </c>
      <c r="F674" s="37" t="s">
        <v>1709</v>
      </c>
      <c r="G674" s="37"/>
      <c r="H674" s="37">
        <v>73.5</v>
      </c>
      <c r="I674" s="37">
        <v>65.8</v>
      </c>
      <c r="J674" s="37">
        <v>139.3</v>
      </c>
      <c r="K674" s="43">
        <f t="shared" si="50"/>
        <v>46.4333333333333</v>
      </c>
      <c r="L674" s="44"/>
      <c r="M674" s="43">
        <f t="shared" si="48"/>
        <v>46.4333333333333</v>
      </c>
      <c r="N674" s="43">
        <f t="shared" si="51"/>
        <v>18.5733333333333</v>
      </c>
      <c r="O674" s="44">
        <v>2</v>
      </c>
    </row>
    <row r="675" customHeight="1" spans="1:15">
      <c r="A675" s="37" t="s">
        <v>1712</v>
      </c>
      <c r="B675" s="37" t="s">
        <v>1713</v>
      </c>
      <c r="C675" s="39" t="s">
        <v>19</v>
      </c>
      <c r="D675" s="38" t="s">
        <v>1701</v>
      </c>
      <c r="E675" s="38" t="s">
        <v>1295</v>
      </c>
      <c r="F675" s="37" t="s">
        <v>1709</v>
      </c>
      <c r="G675" s="37"/>
      <c r="H675" s="37">
        <v>67</v>
      </c>
      <c r="I675" s="37">
        <v>68.6</v>
      </c>
      <c r="J675" s="37">
        <v>135.6</v>
      </c>
      <c r="K675" s="43">
        <f t="shared" si="50"/>
        <v>45.2</v>
      </c>
      <c r="L675" s="44"/>
      <c r="M675" s="43">
        <f t="shared" si="48"/>
        <v>45.2</v>
      </c>
      <c r="N675" s="43">
        <f t="shared" si="51"/>
        <v>18.08</v>
      </c>
      <c r="O675" s="44">
        <v>3</v>
      </c>
    </row>
    <row r="676" customHeight="1" spans="1:15">
      <c r="A676" s="37" t="s">
        <v>1714</v>
      </c>
      <c r="B676" s="37" t="s">
        <v>1715</v>
      </c>
      <c r="C676" s="39" t="s">
        <v>19</v>
      </c>
      <c r="D676" s="38" t="s">
        <v>1701</v>
      </c>
      <c r="E676" s="38" t="s">
        <v>1690</v>
      </c>
      <c r="F676" s="37" t="s">
        <v>1716</v>
      </c>
      <c r="G676" s="37">
        <v>1</v>
      </c>
      <c r="H676" s="37">
        <v>91</v>
      </c>
      <c r="I676" s="37">
        <v>98</v>
      </c>
      <c r="J676" s="37">
        <v>189</v>
      </c>
      <c r="K676" s="43">
        <f t="shared" si="50"/>
        <v>63</v>
      </c>
      <c r="L676" s="44"/>
      <c r="M676" s="43">
        <f t="shared" si="48"/>
        <v>63</v>
      </c>
      <c r="N676" s="43">
        <f t="shared" si="51"/>
        <v>25.2</v>
      </c>
      <c r="O676" s="44">
        <v>1</v>
      </c>
    </row>
    <row r="677" s="20" customFormat="1" customHeight="1" spans="1:44">
      <c r="A677" s="37" t="s">
        <v>1717</v>
      </c>
      <c r="B677" s="37" t="s">
        <v>1718</v>
      </c>
      <c r="C677" s="39" t="s">
        <v>19</v>
      </c>
      <c r="D677" s="38" t="s">
        <v>1701</v>
      </c>
      <c r="E677" s="38" t="s">
        <v>1690</v>
      </c>
      <c r="F677" s="37" t="s">
        <v>1716</v>
      </c>
      <c r="G677" s="37"/>
      <c r="H677" s="37">
        <v>80.5</v>
      </c>
      <c r="I677" s="37">
        <v>82.1</v>
      </c>
      <c r="J677" s="37">
        <v>162.6</v>
      </c>
      <c r="K677" s="43">
        <f t="shared" si="50"/>
        <v>54.2</v>
      </c>
      <c r="L677" s="44"/>
      <c r="M677" s="43">
        <f t="shared" si="48"/>
        <v>54.2</v>
      </c>
      <c r="N677" s="43">
        <f t="shared" si="51"/>
        <v>21.68</v>
      </c>
      <c r="O677" s="44">
        <v>2</v>
      </c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</row>
    <row r="678" customHeight="1" spans="1:15">
      <c r="A678" s="37" t="s">
        <v>1719</v>
      </c>
      <c r="B678" s="37" t="s">
        <v>63</v>
      </c>
      <c r="C678" s="39" t="s">
        <v>19</v>
      </c>
      <c r="D678" s="38" t="s">
        <v>1701</v>
      </c>
      <c r="E678" s="38" t="s">
        <v>1690</v>
      </c>
      <c r="F678" s="37" t="s">
        <v>1716</v>
      </c>
      <c r="G678" s="37"/>
      <c r="H678" s="37">
        <v>71.5</v>
      </c>
      <c r="I678" s="37">
        <v>88.5</v>
      </c>
      <c r="J678" s="37">
        <v>160</v>
      </c>
      <c r="K678" s="43">
        <f t="shared" si="50"/>
        <v>53.3333333333333</v>
      </c>
      <c r="L678" s="44"/>
      <c r="M678" s="43">
        <f t="shared" si="48"/>
        <v>53.3333333333333</v>
      </c>
      <c r="N678" s="43">
        <f t="shared" si="51"/>
        <v>21.3333333333333</v>
      </c>
      <c r="O678" s="44">
        <v>3</v>
      </c>
    </row>
    <row r="679" customHeight="1" spans="1:15">
      <c r="A679" s="37" t="s">
        <v>1720</v>
      </c>
      <c r="B679" s="37" t="s">
        <v>1721</v>
      </c>
      <c r="C679" s="39" t="s">
        <v>19</v>
      </c>
      <c r="D679" s="38" t="s">
        <v>1701</v>
      </c>
      <c r="E679" s="38" t="s">
        <v>1361</v>
      </c>
      <c r="F679" s="37" t="s">
        <v>1722</v>
      </c>
      <c r="G679" s="37">
        <v>1</v>
      </c>
      <c r="H679" s="37">
        <v>103</v>
      </c>
      <c r="I679" s="37">
        <v>107</v>
      </c>
      <c r="J679" s="37">
        <v>210</v>
      </c>
      <c r="K679" s="43">
        <f t="shared" si="50"/>
        <v>70</v>
      </c>
      <c r="L679" s="44"/>
      <c r="M679" s="43">
        <f t="shared" si="48"/>
        <v>70</v>
      </c>
      <c r="N679" s="43">
        <f t="shared" si="51"/>
        <v>28</v>
      </c>
      <c r="O679" s="44">
        <v>1</v>
      </c>
    </row>
    <row r="680" customHeight="1" spans="1:15">
      <c r="A680" s="37" t="s">
        <v>1723</v>
      </c>
      <c r="B680" s="37" t="s">
        <v>1724</v>
      </c>
      <c r="C680" s="39" t="s">
        <v>40</v>
      </c>
      <c r="D680" s="38" t="s">
        <v>1701</v>
      </c>
      <c r="E680" s="38" t="s">
        <v>1361</v>
      </c>
      <c r="F680" s="37" t="s">
        <v>1722</v>
      </c>
      <c r="G680" s="37"/>
      <c r="H680" s="37">
        <v>88.5</v>
      </c>
      <c r="I680" s="37">
        <v>118.5</v>
      </c>
      <c r="J680" s="37">
        <v>207</v>
      </c>
      <c r="K680" s="43">
        <f t="shared" si="50"/>
        <v>69</v>
      </c>
      <c r="L680" s="44"/>
      <c r="M680" s="43">
        <f t="shared" si="48"/>
        <v>69</v>
      </c>
      <c r="N680" s="43">
        <f t="shared" si="51"/>
        <v>27.6</v>
      </c>
      <c r="O680" s="44">
        <v>2</v>
      </c>
    </row>
    <row r="681" customHeight="1" spans="1:15">
      <c r="A681" s="37" t="s">
        <v>1725</v>
      </c>
      <c r="B681" s="37" t="s">
        <v>1726</v>
      </c>
      <c r="C681" s="39" t="s">
        <v>19</v>
      </c>
      <c r="D681" s="38" t="s">
        <v>1701</v>
      </c>
      <c r="E681" s="38" t="s">
        <v>1361</v>
      </c>
      <c r="F681" s="37" t="s">
        <v>1722</v>
      </c>
      <c r="G681" s="37"/>
      <c r="H681" s="37">
        <v>104.5</v>
      </c>
      <c r="I681" s="37">
        <v>95</v>
      </c>
      <c r="J681" s="37">
        <v>199.5</v>
      </c>
      <c r="K681" s="43">
        <f t="shared" si="50"/>
        <v>66.5</v>
      </c>
      <c r="L681" s="44"/>
      <c r="M681" s="43">
        <f t="shared" si="48"/>
        <v>66.5</v>
      </c>
      <c r="N681" s="43">
        <f t="shared" si="51"/>
        <v>26.6</v>
      </c>
      <c r="O681" s="44">
        <v>3</v>
      </c>
    </row>
    <row r="682" customHeight="1" spans="1:15">
      <c r="A682" s="37" t="s">
        <v>1727</v>
      </c>
      <c r="B682" s="37" t="s">
        <v>1728</v>
      </c>
      <c r="C682" s="39" t="s">
        <v>19</v>
      </c>
      <c r="D682" s="38" t="s">
        <v>1729</v>
      </c>
      <c r="E682" s="38" t="s">
        <v>1690</v>
      </c>
      <c r="F682" s="37" t="s">
        <v>1730</v>
      </c>
      <c r="G682" s="37">
        <v>1</v>
      </c>
      <c r="H682" s="37">
        <v>72</v>
      </c>
      <c r="I682" s="37">
        <v>77.2</v>
      </c>
      <c r="J682" s="37">
        <v>149.2</v>
      </c>
      <c r="K682" s="43">
        <f t="shared" si="50"/>
        <v>49.7333333333333</v>
      </c>
      <c r="L682" s="44"/>
      <c r="M682" s="43">
        <f t="shared" si="48"/>
        <v>49.7333333333333</v>
      </c>
      <c r="N682" s="43">
        <f t="shared" si="51"/>
        <v>19.8933333333333</v>
      </c>
      <c r="O682" s="44">
        <v>1</v>
      </c>
    </row>
    <row r="683" customHeight="1" spans="1:15">
      <c r="A683" s="37" t="s">
        <v>1731</v>
      </c>
      <c r="B683" s="37" t="s">
        <v>1732</v>
      </c>
      <c r="C683" s="39" t="s">
        <v>19</v>
      </c>
      <c r="D683" s="38" t="s">
        <v>1729</v>
      </c>
      <c r="E683" s="38" t="s">
        <v>1690</v>
      </c>
      <c r="F683" s="37" t="s">
        <v>1730</v>
      </c>
      <c r="G683" s="37"/>
      <c r="H683" s="37">
        <v>77</v>
      </c>
      <c r="I683" s="37">
        <v>60.5</v>
      </c>
      <c r="J683" s="37">
        <v>137.5</v>
      </c>
      <c r="K683" s="43">
        <f t="shared" si="50"/>
        <v>45.8333333333333</v>
      </c>
      <c r="L683" s="44"/>
      <c r="M683" s="43">
        <f t="shared" si="48"/>
        <v>45.8333333333333</v>
      </c>
      <c r="N683" s="43">
        <f t="shared" si="51"/>
        <v>18.3333333333333</v>
      </c>
      <c r="O683" s="44">
        <v>2</v>
      </c>
    </row>
    <row r="684" s="20" customFormat="1" customHeight="1" spans="1:44">
      <c r="A684" s="37" t="s">
        <v>1733</v>
      </c>
      <c r="B684" s="37" t="s">
        <v>1734</v>
      </c>
      <c r="C684" s="39" t="s">
        <v>19</v>
      </c>
      <c r="D684" s="38" t="s">
        <v>1729</v>
      </c>
      <c r="E684" s="38" t="s">
        <v>1690</v>
      </c>
      <c r="F684" s="37" t="s">
        <v>1730</v>
      </c>
      <c r="G684" s="37"/>
      <c r="H684" s="37">
        <v>66</v>
      </c>
      <c r="I684" s="37">
        <v>69.6</v>
      </c>
      <c r="J684" s="37">
        <v>135.6</v>
      </c>
      <c r="K684" s="43">
        <f t="shared" si="50"/>
        <v>45.2</v>
      </c>
      <c r="L684" s="44"/>
      <c r="M684" s="43">
        <f t="shared" si="48"/>
        <v>45.2</v>
      </c>
      <c r="N684" s="43">
        <f t="shared" si="51"/>
        <v>18.08</v>
      </c>
      <c r="O684" s="44">
        <v>3</v>
      </c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</row>
    <row r="685" customHeight="1" spans="1:15">
      <c r="A685" s="37" t="s">
        <v>1735</v>
      </c>
      <c r="B685" s="37" t="s">
        <v>1736</v>
      </c>
      <c r="C685" s="39" t="s">
        <v>19</v>
      </c>
      <c r="D685" s="38" t="s">
        <v>1729</v>
      </c>
      <c r="E685" s="38" t="s">
        <v>1669</v>
      </c>
      <c r="F685" s="37" t="s">
        <v>1737</v>
      </c>
      <c r="G685" s="37">
        <v>1</v>
      </c>
      <c r="H685" s="37">
        <v>80.5</v>
      </c>
      <c r="I685" s="37">
        <v>60.4</v>
      </c>
      <c r="J685" s="37">
        <v>140.9</v>
      </c>
      <c r="K685" s="43">
        <f t="shared" si="50"/>
        <v>46.9666666666667</v>
      </c>
      <c r="L685" s="44"/>
      <c r="M685" s="43">
        <f t="shared" si="48"/>
        <v>46.9666666666667</v>
      </c>
      <c r="N685" s="43">
        <f t="shared" si="51"/>
        <v>18.7866666666667</v>
      </c>
      <c r="O685" s="44">
        <v>1</v>
      </c>
    </row>
    <row r="686" customHeight="1" spans="1:15">
      <c r="A686" s="37" t="s">
        <v>1738</v>
      </c>
      <c r="B686" s="37" t="s">
        <v>1739</v>
      </c>
      <c r="C686" s="39" t="s">
        <v>19</v>
      </c>
      <c r="D686" s="38" t="s">
        <v>1729</v>
      </c>
      <c r="E686" s="38" t="s">
        <v>1669</v>
      </c>
      <c r="F686" s="37" t="s">
        <v>1737</v>
      </c>
      <c r="G686" s="37"/>
      <c r="H686" s="37">
        <v>77</v>
      </c>
      <c r="I686" s="37">
        <v>55.6</v>
      </c>
      <c r="J686" s="37">
        <v>132.6</v>
      </c>
      <c r="K686" s="43">
        <f t="shared" si="50"/>
        <v>44.2</v>
      </c>
      <c r="L686" s="44"/>
      <c r="M686" s="43">
        <f t="shared" si="48"/>
        <v>44.2</v>
      </c>
      <c r="N686" s="43">
        <f t="shared" si="51"/>
        <v>17.68</v>
      </c>
      <c r="O686" s="44">
        <v>2</v>
      </c>
    </row>
    <row r="687" s="20" customFormat="1" customHeight="1" spans="1:44">
      <c r="A687" s="37" t="s">
        <v>1740</v>
      </c>
      <c r="B687" s="37" t="s">
        <v>1741</v>
      </c>
      <c r="C687" s="39" t="s">
        <v>19</v>
      </c>
      <c r="D687" s="38" t="s">
        <v>1729</v>
      </c>
      <c r="E687" s="38" t="s">
        <v>1669</v>
      </c>
      <c r="F687" s="37" t="s">
        <v>1737</v>
      </c>
      <c r="G687" s="37"/>
      <c r="H687" s="37">
        <v>64</v>
      </c>
      <c r="I687" s="37">
        <v>63.3</v>
      </c>
      <c r="J687" s="37">
        <v>127.3</v>
      </c>
      <c r="K687" s="43">
        <f t="shared" si="50"/>
        <v>42.4333333333333</v>
      </c>
      <c r="L687" s="44"/>
      <c r="M687" s="43">
        <f t="shared" si="48"/>
        <v>42.4333333333333</v>
      </c>
      <c r="N687" s="43">
        <f t="shared" si="51"/>
        <v>16.9733333333333</v>
      </c>
      <c r="O687" s="44">
        <v>3</v>
      </c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</row>
    <row r="688" customHeight="1" spans="1:15">
      <c r="A688" s="37" t="s">
        <v>1742</v>
      </c>
      <c r="B688" s="37" t="s">
        <v>1743</v>
      </c>
      <c r="C688" s="39" t="s">
        <v>40</v>
      </c>
      <c r="D688" s="38" t="s">
        <v>1744</v>
      </c>
      <c r="E688" s="38" t="s">
        <v>1690</v>
      </c>
      <c r="F688" s="37" t="s">
        <v>1745</v>
      </c>
      <c r="G688" s="37">
        <v>2</v>
      </c>
      <c r="H688" s="37">
        <v>61</v>
      </c>
      <c r="I688" s="37">
        <v>74.6</v>
      </c>
      <c r="J688" s="37">
        <v>135.6</v>
      </c>
      <c r="K688" s="43">
        <f t="shared" si="50"/>
        <v>45.2</v>
      </c>
      <c r="L688" s="44"/>
      <c r="M688" s="43">
        <f t="shared" si="48"/>
        <v>45.2</v>
      </c>
      <c r="N688" s="43">
        <f t="shared" si="51"/>
        <v>18.08</v>
      </c>
      <c r="O688" s="44">
        <v>1</v>
      </c>
    </row>
    <row r="689" customHeight="1" spans="1:15">
      <c r="A689" s="37" t="s">
        <v>1746</v>
      </c>
      <c r="B689" s="37" t="s">
        <v>1747</v>
      </c>
      <c r="C689" s="39" t="s">
        <v>40</v>
      </c>
      <c r="D689" s="38" t="s">
        <v>1744</v>
      </c>
      <c r="E689" s="38" t="s">
        <v>1690</v>
      </c>
      <c r="F689" s="37" t="s">
        <v>1745</v>
      </c>
      <c r="G689" s="37"/>
      <c r="H689" s="37">
        <v>59</v>
      </c>
      <c r="I689" s="37">
        <v>73.4</v>
      </c>
      <c r="J689" s="37">
        <v>132.4</v>
      </c>
      <c r="K689" s="43">
        <f t="shared" si="50"/>
        <v>44.1333333333333</v>
      </c>
      <c r="L689" s="44"/>
      <c r="M689" s="43">
        <f t="shared" si="48"/>
        <v>44.1333333333333</v>
      </c>
      <c r="N689" s="43">
        <f t="shared" si="51"/>
        <v>17.6533333333333</v>
      </c>
      <c r="O689" s="44">
        <v>2</v>
      </c>
    </row>
    <row r="690" customHeight="1" spans="1:15">
      <c r="A690" s="37" t="s">
        <v>1748</v>
      </c>
      <c r="B690" s="37" t="s">
        <v>1749</v>
      </c>
      <c r="C690" s="39" t="s">
        <v>40</v>
      </c>
      <c r="D690" s="38" t="s">
        <v>1744</v>
      </c>
      <c r="E690" s="38" t="s">
        <v>1690</v>
      </c>
      <c r="F690" s="37" t="s">
        <v>1745</v>
      </c>
      <c r="G690" s="37"/>
      <c r="H690" s="37">
        <v>71.5</v>
      </c>
      <c r="I690" s="37">
        <v>55.4</v>
      </c>
      <c r="J690" s="37">
        <v>126.9</v>
      </c>
      <c r="K690" s="43">
        <f t="shared" si="50"/>
        <v>42.3</v>
      </c>
      <c r="L690" s="44"/>
      <c r="M690" s="43">
        <f t="shared" si="48"/>
        <v>42.3</v>
      </c>
      <c r="N690" s="43">
        <f t="shared" si="51"/>
        <v>16.92</v>
      </c>
      <c r="O690" s="44">
        <v>3</v>
      </c>
    </row>
    <row r="691" s="19" customFormat="1" customHeight="1" spans="1:44">
      <c r="A691" s="37" t="s">
        <v>1750</v>
      </c>
      <c r="B691" s="37" t="s">
        <v>1751</v>
      </c>
      <c r="C691" s="39" t="s">
        <v>19</v>
      </c>
      <c r="D691" s="38" t="s">
        <v>1744</v>
      </c>
      <c r="E691" s="38" t="s">
        <v>1690</v>
      </c>
      <c r="F691" s="37" t="s">
        <v>1745</v>
      </c>
      <c r="G691" s="37"/>
      <c r="H691" s="37">
        <v>57.5</v>
      </c>
      <c r="I691" s="37">
        <v>64.7</v>
      </c>
      <c r="J691" s="37">
        <v>122.2</v>
      </c>
      <c r="K691" s="43">
        <f t="shared" si="50"/>
        <v>40.7333333333333</v>
      </c>
      <c r="L691" s="44"/>
      <c r="M691" s="43">
        <f t="shared" si="48"/>
        <v>40.7333333333333</v>
      </c>
      <c r="N691" s="43">
        <f t="shared" si="51"/>
        <v>16.2933333333333</v>
      </c>
      <c r="O691" s="44">
        <v>4</v>
      </c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  <c r="AQ691" s="22"/>
      <c r="AR691" s="22"/>
    </row>
    <row r="692" customHeight="1" spans="1:15">
      <c r="A692" s="37" t="s">
        <v>1752</v>
      </c>
      <c r="B692" s="37" t="s">
        <v>1753</v>
      </c>
      <c r="C692" s="39" t="s">
        <v>19</v>
      </c>
      <c r="D692" s="38" t="s">
        <v>1744</v>
      </c>
      <c r="E692" s="38" t="s">
        <v>1449</v>
      </c>
      <c r="F692" s="37" t="s">
        <v>1754</v>
      </c>
      <c r="G692" s="37">
        <v>1</v>
      </c>
      <c r="H692" s="37">
        <v>82</v>
      </c>
      <c r="I692" s="37">
        <v>74.6</v>
      </c>
      <c r="J692" s="37">
        <v>156.6</v>
      </c>
      <c r="K692" s="43">
        <f t="shared" si="50"/>
        <v>52.2</v>
      </c>
      <c r="L692" s="44"/>
      <c r="M692" s="43">
        <f t="shared" si="48"/>
        <v>52.2</v>
      </c>
      <c r="N692" s="43">
        <f t="shared" si="51"/>
        <v>20.88</v>
      </c>
      <c r="O692" s="44">
        <v>1</v>
      </c>
    </row>
    <row r="693" customHeight="1" spans="1:15">
      <c r="A693" s="37" t="s">
        <v>1755</v>
      </c>
      <c r="B693" s="37" t="s">
        <v>1756</v>
      </c>
      <c r="C693" s="39" t="s">
        <v>40</v>
      </c>
      <c r="D693" s="38" t="s">
        <v>1744</v>
      </c>
      <c r="E693" s="38" t="s">
        <v>1449</v>
      </c>
      <c r="F693" s="37" t="s">
        <v>1754</v>
      </c>
      <c r="G693" s="37"/>
      <c r="H693" s="37">
        <v>63</v>
      </c>
      <c r="I693" s="37">
        <v>85.1</v>
      </c>
      <c r="J693" s="37">
        <v>148.1</v>
      </c>
      <c r="K693" s="43">
        <f t="shared" si="50"/>
        <v>49.3666666666667</v>
      </c>
      <c r="L693" s="44"/>
      <c r="M693" s="43">
        <f t="shared" si="48"/>
        <v>49.3666666666667</v>
      </c>
      <c r="N693" s="43">
        <f t="shared" si="51"/>
        <v>19.7466666666667</v>
      </c>
      <c r="O693" s="44">
        <v>2</v>
      </c>
    </row>
    <row r="694" customHeight="1" spans="1:15">
      <c r="A694" s="37" t="s">
        <v>1757</v>
      </c>
      <c r="B694" s="37" t="s">
        <v>1758</v>
      </c>
      <c r="C694" s="39" t="s">
        <v>19</v>
      </c>
      <c r="D694" s="38" t="s">
        <v>1744</v>
      </c>
      <c r="E694" s="38" t="s">
        <v>1449</v>
      </c>
      <c r="F694" s="37" t="s">
        <v>1754</v>
      </c>
      <c r="G694" s="37"/>
      <c r="H694" s="37">
        <v>75.5</v>
      </c>
      <c r="I694" s="37">
        <v>66.5</v>
      </c>
      <c r="J694" s="37">
        <v>142</v>
      </c>
      <c r="K694" s="43">
        <f t="shared" si="50"/>
        <v>47.3333333333333</v>
      </c>
      <c r="L694" s="44"/>
      <c r="M694" s="43">
        <f t="shared" si="48"/>
        <v>47.3333333333333</v>
      </c>
      <c r="N694" s="43">
        <f t="shared" si="51"/>
        <v>18.9333333333333</v>
      </c>
      <c r="O694" s="44">
        <v>3</v>
      </c>
    </row>
    <row r="695" customHeight="1" spans="1:15">
      <c r="A695" s="37" t="s">
        <v>1759</v>
      </c>
      <c r="B695" s="37" t="s">
        <v>1760</v>
      </c>
      <c r="C695" s="39" t="s">
        <v>19</v>
      </c>
      <c r="D695" s="38" t="s">
        <v>1744</v>
      </c>
      <c r="E695" s="38" t="s">
        <v>1295</v>
      </c>
      <c r="F695" s="37" t="s">
        <v>1761</v>
      </c>
      <c r="G695" s="37">
        <v>1</v>
      </c>
      <c r="H695" s="37">
        <v>79.5</v>
      </c>
      <c r="I695" s="37">
        <v>75.8</v>
      </c>
      <c r="J695" s="37">
        <v>155.3</v>
      </c>
      <c r="K695" s="43">
        <f t="shared" si="50"/>
        <v>51.7666666666667</v>
      </c>
      <c r="L695" s="44"/>
      <c r="M695" s="43">
        <f t="shared" si="48"/>
        <v>51.7666666666667</v>
      </c>
      <c r="N695" s="43">
        <f t="shared" si="51"/>
        <v>20.7066666666667</v>
      </c>
      <c r="O695" s="44">
        <v>1</v>
      </c>
    </row>
    <row r="696" customHeight="1" spans="1:15">
      <c r="A696" s="37" t="s">
        <v>1762</v>
      </c>
      <c r="B696" s="37" t="s">
        <v>1763</v>
      </c>
      <c r="C696" s="39" t="s">
        <v>19</v>
      </c>
      <c r="D696" s="38" t="s">
        <v>1744</v>
      </c>
      <c r="E696" s="38" t="s">
        <v>1295</v>
      </c>
      <c r="F696" s="37" t="s">
        <v>1761</v>
      </c>
      <c r="G696" s="37"/>
      <c r="H696" s="37">
        <v>66.5</v>
      </c>
      <c r="I696" s="37">
        <v>75.1</v>
      </c>
      <c r="J696" s="37">
        <v>141.6</v>
      </c>
      <c r="K696" s="43">
        <f t="shared" si="50"/>
        <v>47.2</v>
      </c>
      <c r="L696" s="44"/>
      <c r="M696" s="43">
        <f t="shared" si="48"/>
        <v>47.2</v>
      </c>
      <c r="N696" s="43">
        <f t="shared" ref="N696:N717" si="52">M696*0.4</f>
        <v>18.88</v>
      </c>
      <c r="O696" s="44">
        <v>2</v>
      </c>
    </row>
    <row r="697" s="20" customFormat="1" customHeight="1" spans="1:44">
      <c r="A697" s="37" t="s">
        <v>1764</v>
      </c>
      <c r="B697" s="37" t="s">
        <v>1765</v>
      </c>
      <c r="C697" s="39" t="s">
        <v>19</v>
      </c>
      <c r="D697" s="38" t="s">
        <v>1744</v>
      </c>
      <c r="E697" s="38" t="s">
        <v>1295</v>
      </c>
      <c r="F697" s="37" t="s">
        <v>1761</v>
      </c>
      <c r="G697" s="37"/>
      <c r="H697" s="37">
        <v>69.5</v>
      </c>
      <c r="I697" s="37">
        <v>63.9</v>
      </c>
      <c r="J697" s="37">
        <v>133.4</v>
      </c>
      <c r="K697" s="43">
        <f t="shared" si="50"/>
        <v>44.4666666666667</v>
      </c>
      <c r="L697" s="44"/>
      <c r="M697" s="43">
        <f t="shared" si="48"/>
        <v>44.4666666666667</v>
      </c>
      <c r="N697" s="43">
        <f t="shared" si="52"/>
        <v>17.7866666666667</v>
      </c>
      <c r="O697" s="44">
        <v>3</v>
      </c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</row>
    <row r="698" customHeight="1" spans="1:15">
      <c r="A698" s="37" t="s">
        <v>1766</v>
      </c>
      <c r="B698" s="37" t="s">
        <v>1767</v>
      </c>
      <c r="C698" s="39" t="s">
        <v>19</v>
      </c>
      <c r="D698" s="38" t="s">
        <v>1768</v>
      </c>
      <c r="E698" s="38" t="s">
        <v>1449</v>
      </c>
      <c r="F698" s="37" t="s">
        <v>1769</v>
      </c>
      <c r="G698" s="37">
        <v>1</v>
      </c>
      <c r="H698" s="37">
        <v>89.5</v>
      </c>
      <c r="I698" s="37">
        <v>72.8</v>
      </c>
      <c r="J698" s="37">
        <v>162.3</v>
      </c>
      <c r="K698" s="43">
        <f t="shared" si="50"/>
        <v>54.1</v>
      </c>
      <c r="L698" s="44"/>
      <c r="M698" s="43">
        <f t="shared" si="48"/>
        <v>54.1</v>
      </c>
      <c r="N698" s="43">
        <f t="shared" si="52"/>
        <v>21.64</v>
      </c>
      <c r="O698" s="44">
        <v>1</v>
      </c>
    </row>
    <row r="699" s="20" customFormat="1" customHeight="1" spans="1:44">
      <c r="A699" s="37" t="s">
        <v>1770</v>
      </c>
      <c r="B699" s="37" t="s">
        <v>1771</v>
      </c>
      <c r="C699" s="39" t="s">
        <v>19</v>
      </c>
      <c r="D699" s="38" t="s">
        <v>1768</v>
      </c>
      <c r="E699" s="38" t="s">
        <v>1449</v>
      </c>
      <c r="F699" s="37" t="s">
        <v>1769</v>
      </c>
      <c r="G699" s="37"/>
      <c r="H699" s="37">
        <v>66</v>
      </c>
      <c r="I699" s="37">
        <v>84.1</v>
      </c>
      <c r="J699" s="37">
        <v>150.1</v>
      </c>
      <c r="K699" s="43">
        <f t="shared" si="50"/>
        <v>50.0333333333333</v>
      </c>
      <c r="L699" s="44"/>
      <c r="M699" s="43">
        <f t="shared" si="48"/>
        <v>50.0333333333333</v>
      </c>
      <c r="N699" s="43">
        <f t="shared" si="52"/>
        <v>20.0133333333333</v>
      </c>
      <c r="O699" s="44">
        <v>2</v>
      </c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</row>
    <row r="700" customHeight="1" spans="1:15">
      <c r="A700" s="37" t="s">
        <v>1772</v>
      </c>
      <c r="B700" s="37" t="s">
        <v>1773</v>
      </c>
      <c r="C700" s="39" t="s">
        <v>19</v>
      </c>
      <c r="D700" s="38" t="s">
        <v>1768</v>
      </c>
      <c r="E700" s="38" t="s">
        <v>1449</v>
      </c>
      <c r="F700" s="37" t="s">
        <v>1769</v>
      </c>
      <c r="G700" s="37"/>
      <c r="H700" s="37">
        <v>80</v>
      </c>
      <c r="I700" s="37">
        <v>57.9</v>
      </c>
      <c r="J700" s="37">
        <v>137.9</v>
      </c>
      <c r="K700" s="43">
        <f t="shared" ref="K700:K738" si="53">J700/3</f>
        <v>45.9666666666667</v>
      </c>
      <c r="L700" s="44"/>
      <c r="M700" s="43">
        <f t="shared" ref="M700:M750" si="54">K700+L700</f>
        <v>45.9666666666667</v>
      </c>
      <c r="N700" s="43">
        <f t="shared" si="52"/>
        <v>18.3866666666667</v>
      </c>
      <c r="O700" s="44">
        <v>3</v>
      </c>
    </row>
    <row r="701" s="20" customFormat="1" customHeight="1" spans="1:44">
      <c r="A701" s="37" t="s">
        <v>1774</v>
      </c>
      <c r="B701" s="37" t="s">
        <v>1775</v>
      </c>
      <c r="C701" s="39" t="s">
        <v>19</v>
      </c>
      <c r="D701" s="38" t="s">
        <v>1768</v>
      </c>
      <c r="E701" s="38" t="s">
        <v>1295</v>
      </c>
      <c r="F701" s="37" t="s">
        <v>1776</v>
      </c>
      <c r="G701" s="37">
        <v>1</v>
      </c>
      <c r="H701" s="37">
        <v>66</v>
      </c>
      <c r="I701" s="37">
        <v>65.8</v>
      </c>
      <c r="J701" s="37">
        <v>131.8</v>
      </c>
      <c r="K701" s="43">
        <f t="shared" si="53"/>
        <v>43.9333333333333</v>
      </c>
      <c r="L701" s="44"/>
      <c r="M701" s="43">
        <f t="shared" si="54"/>
        <v>43.9333333333333</v>
      </c>
      <c r="N701" s="43">
        <f t="shared" si="52"/>
        <v>17.5733333333333</v>
      </c>
      <c r="O701" s="44">
        <v>1</v>
      </c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</row>
    <row r="702" customHeight="1" spans="1:15">
      <c r="A702" s="37" t="s">
        <v>1777</v>
      </c>
      <c r="B702" s="37" t="s">
        <v>1778</v>
      </c>
      <c r="C702" s="39" t="s">
        <v>19</v>
      </c>
      <c r="D702" s="38" t="s">
        <v>1768</v>
      </c>
      <c r="E702" s="38" t="s">
        <v>1295</v>
      </c>
      <c r="F702" s="37" t="s">
        <v>1776</v>
      </c>
      <c r="G702" s="37"/>
      <c r="H702" s="37">
        <v>69</v>
      </c>
      <c r="I702" s="37">
        <v>59.3</v>
      </c>
      <c r="J702" s="37">
        <v>128.3</v>
      </c>
      <c r="K702" s="43">
        <f t="shared" si="53"/>
        <v>42.7666666666667</v>
      </c>
      <c r="L702" s="44"/>
      <c r="M702" s="43">
        <f t="shared" si="54"/>
        <v>42.7666666666667</v>
      </c>
      <c r="N702" s="43">
        <f t="shared" si="52"/>
        <v>17.1066666666667</v>
      </c>
      <c r="O702" s="44">
        <v>2</v>
      </c>
    </row>
    <row r="703" s="21" customFormat="1" customHeight="1" spans="1:15">
      <c r="A703" s="37" t="s">
        <v>1779</v>
      </c>
      <c r="B703" s="37" t="s">
        <v>1780</v>
      </c>
      <c r="C703" s="39" t="s">
        <v>19</v>
      </c>
      <c r="D703" s="38" t="s">
        <v>1768</v>
      </c>
      <c r="E703" s="38" t="s">
        <v>1295</v>
      </c>
      <c r="F703" s="37" t="s">
        <v>1776</v>
      </c>
      <c r="G703" s="37"/>
      <c r="H703" s="37">
        <v>68.5</v>
      </c>
      <c r="I703" s="37">
        <v>53.2</v>
      </c>
      <c r="J703" s="37">
        <v>121.7</v>
      </c>
      <c r="K703" s="43">
        <f t="shared" si="53"/>
        <v>40.5666666666667</v>
      </c>
      <c r="L703" s="44"/>
      <c r="M703" s="43">
        <f t="shared" si="54"/>
        <v>40.5666666666667</v>
      </c>
      <c r="N703" s="43">
        <f t="shared" si="52"/>
        <v>16.2266666666667</v>
      </c>
      <c r="O703" s="44">
        <v>3</v>
      </c>
    </row>
    <row r="704" s="19" customFormat="1" customHeight="1" spans="1:44">
      <c r="A704" s="37" t="s">
        <v>1781</v>
      </c>
      <c r="B704" s="37" t="s">
        <v>1782</v>
      </c>
      <c r="C704" s="39" t="s">
        <v>40</v>
      </c>
      <c r="D704" s="38" t="s">
        <v>1783</v>
      </c>
      <c r="E704" s="38" t="s">
        <v>1593</v>
      </c>
      <c r="F704" s="37" t="s">
        <v>1784</v>
      </c>
      <c r="G704" s="37">
        <v>1</v>
      </c>
      <c r="H704" s="37">
        <v>57</v>
      </c>
      <c r="I704" s="37">
        <v>86.8</v>
      </c>
      <c r="J704" s="37">
        <v>143.8</v>
      </c>
      <c r="K704" s="43">
        <f t="shared" si="53"/>
        <v>47.9333333333333</v>
      </c>
      <c r="L704" s="44"/>
      <c r="M704" s="43">
        <f t="shared" si="54"/>
        <v>47.9333333333333</v>
      </c>
      <c r="N704" s="43">
        <f t="shared" si="52"/>
        <v>19.1733333333333</v>
      </c>
      <c r="O704" s="44">
        <v>1</v>
      </c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  <c r="AO704" s="22"/>
      <c r="AP704" s="22"/>
      <c r="AQ704" s="22"/>
      <c r="AR704" s="22"/>
    </row>
    <row r="705" customHeight="1" spans="1:15">
      <c r="A705" s="37" t="s">
        <v>1785</v>
      </c>
      <c r="B705" s="37" t="s">
        <v>1786</v>
      </c>
      <c r="C705" s="39" t="s">
        <v>40</v>
      </c>
      <c r="D705" s="38" t="s">
        <v>1783</v>
      </c>
      <c r="E705" s="38" t="s">
        <v>1512</v>
      </c>
      <c r="F705" s="37" t="s">
        <v>1787</v>
      </c>
      <c r="G705" s="37">
        <v>1</v>
      </c>
      <c r="H705" s="37">
        <v>70.5</v>
      </c>
      <c r="I705" s="37">
        <v>75.3</v>
      </c>
      <c r="J705" s="37">
        <v>145.8</v>
      </c>
      <c r="K705" s="43">
        <f t="shared" si="53"/>
        <v>48.6</v>
      </c>
      <c r="L705" s="44"/>
      <c r="M705" s="43">
        <f t="shared" si="54"/>
        <v>48.6</v>
      </c>
      <c r="N705" s="43">
        <f t="shared" si="52"/>
        <v>19.44</v>
      </c>
      <c r="O705" s="44">
        <v>1</v>
      </c>
    </row>
    <row r="706" s="19" customFormat="1" customHeight="1" spans="1:44">
      <c r="A706" s="37" t="s">
        <v>1788</v>
      </c>
      <c r="B706" s="37" t="s">
        <v>1789</v>
      </c>
      <c r="C706" s="39" t="s">
        <v>40</v>
      </c>
      <c r="D706" s="38" t="s">
        <v>1783</v>
      </c>
      <c r="E706" s="38" t="s">
        <v>1512</v>
      </c>
      <c r="F706" s="37" t="s">
        <v>1787</v>
      </c>
      <c r="G706" s="37"/>
      <c r="H706" s="37">
        <v>61.5</v>
      </c>
      <c r="I706" s="37">
        <v>58</v>
      </c>
      <c r="J706" s="37">
        <v>119.5</v>
      </c>
      <c r="K706" s="43">
        <f t="shared" si="53"/>
        <v>39.8333333333333</v>
      </c>
      <c r="L706" s="44"/>
      <c r="M706" s="43">
        <f t="shared" si="54"/>
        <v>39.8333333333333</v>
      </c>
      <c r="N706" s="43">
        <f t="shared" si="52"/>
        <v>15.9333333333333</v>
      </c>
      <c r="O706" s="44">
        <v>2</v>
      </c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  <c r="AO706" s="22"/>
      <c r="AP706" s="22"/>
      <c r="AQ706" s="22"/>
      <c r="AR706" s="22"/>
    </row>
    <row r="707" customHeight="1" spans="1:15">
      <c r="A707" s="37" t="s">
        <v>1790</v>
      </c>
      <c r="B707" s="37" t="s">
        <v>1791</v>
      </c>
      <c r="C707" s="39" t="s">
        <v>19</v>
      </c>
      <c r="D707" s="38" t="s">
        <v>1792</v>
      </c>
      <c r="E707" s="38" t="s">
        <v>1669</v>
      </c>
      <c r="F707" s="37" t="s">
        <v>1793</v>
      </c>
      <c r="G707" s="37">
        <v>1</v>
      </c>
      <c r="H707" s="37">
        <v>71.5</v>
      </c>
      <c r="I707" s="37">
        <v>78.1</v>
      </c>
      <c r="J707" s="37">
        <v>149.6</v>
      </c>
      <c r="K707" s="43">
        <f t="shared" si="53"/>
        <v>49.8666666666667</v>
      </c>
      <c r="L707" s="44"/>
      <c r="M707" s="43">
        <f t="shared" si="54"/>
        <v>49.8666666666667</v>
      </c>
      <c r="N707" s="43">
        <f t="shared" si="52"/>
        <v>19.9466666666667</v>
      </c>
      <c r="O707" s="44">
        <v>1</v>
      </c>
    </row>
    <row r="708" customHeight="1" spans="1:15">
      <c r="A708" s="37" t="s">
        <v>1794</v>
      </c>
      <c r="B708" s="37" t="s">
        <v>1795</v>
      </c>
      <c r="C708" s="39" t="s">
        <v>19</v>
      </c>
      <c r="D708" s="38" t="s">
        <v>1792</v>
      </c>
      <c r="E708" s="38" t="s">
        <v>1669</v>
      </c>
      <c r="F708" s="37" t="s">
        <v>1793</v>
      </c>
      <c r="G708" s="37"/>
      <c r="H708" s="37">
        <v>47.5</v>
      </c>
      <c r="I708" s="37">
        <v>89.6</v>
      </c>
      <c r="J708" s="37">
        <v>137.1</v>
      </c>
      <c r="K708" s="43">
        <f t="shared" si="53"/>
        <v>45.7</v>
      </c>
      <c r="L708" s="44"/>
      <c r="M708" s="43">
        <f t="shared" si="54"/>
        <v>45.7</v>
      </c>
      <c r="N708" s="43">
        <f t="shared" si="52"/>
        <v>18.28</v>
      </c>
      <c r="O708" s="44">
        <v>2</v>
      </c>
    </row>
    <row r="709" customHeight="1" spans="1:15">
      <c r="A709" s="37" t="s">
        <v>1796</v>
      </c>
      <c r="B709" s="37" t="s">
        <v>1797</v>
      </c>
      <c r="C709" s="39" t="s">
        <v>19</v>
      </c>
      <c r="D709" s="38" t="s">
        <v>1792</v>
      </c>
      <c r="E709" s="38" t="s">
        <v>1669</v>
      </c>
      <c r="F709" s="37" t="s">
        <v>1793</v>
      </c>
      <c r="G709" s="37"/>
      <c r="H709" s="37">
        <v>48.5</v>
      </c>
      <c r="I709" s="37">
        <v>70.2</v>
      </c>
      <c r="J709" s="37">
        <v>118.7</v>
      </c>
      <c r="K709" s="43">
        <f t="shared" si="53"/>
        <v>39.5666666666667</v>
      </c>
      <c r="L709" s="44"/>
      <c r="M709" s="43">
        <f t="shared" si="54"/>
        <v>39.5666666666667</v>
      </c>
      <c r="N709" s="43">
        <f t="shared" si="52"/>
        <v>15.8266666666667</v>
      </c>
      <c r="O709" s="44">
        <v>3</v>
      </c>
    </row>
    <row r="710" customHeight="1" spans="1:15">
      <c r="A710" s="37" t="s">
        <v>1798</v>
      </c>
      <c r="B710" s="37" t="s">
        <v>1799</v>
      </c>
      <c r="C710" s="39" t="s">
        <v>40</v>
      </c>
      <c r="D710" s="38" t="s">
        <v>1792</v>
      </c>
      <c r="E710" s="38" t="s">
        <v>1690</v>
      </c>
      <c r="F710" s="37" t="s">
        <v>1800</v>
      </c>
      <c r="G710" s="37">
        <v>1</v>
      </c>
      <c r="H710" s="37">
        <v>90.5</v>
      </c>
      <c r="I710" s="37">
        <v>36.4</v>
      </c>
      <c r="J710" s="37">
        <v>126.9</v>
      </c>
      <c r="K710" s="43">
        <f t="shared" si="53"/>
        <v>42.3</v>
      </c>
      <c r="L710" s="44"/>
      <c r="M710" s="43">
        <f t="shared" si="54"/>
        <v>42.3</v>
      </c>
      <c r="N710" s="43">
        <f t="shared" si="52"/>
        <v>16.92</v>
      </c>
      <c r="O710" s="44">
        <v>1</v>
      </c>
    </row>
    <row r="711" s="20" customFormat="1" customHeight="1" spans="1:44">
      <c r="A711" s="37" t="s">
        <v>1801</v>
      </c>
      <c r="B711" s="37" t="s">
        <v>1802</v>
      </c>
      <c r="C711" s="39" t="s">
        <v>19</v>
      </c>
      <c r="D711" s="38" t="s">
        <v>1792</v>
      </c>
      <c r="E711" s="38" t="s">
        <v>1690</v>
      </c>
      <c r="F711" s="37" t="s">
        <v>1800</v>
      </c>
      <c r="G711" s="37"/>
      <c r="H711" s="37">
        <v>76</v>
      </c>
      <c r="I711" s="37">
        <v>44.1</v>
      </c>
      <c r="J711" s="37">
        <v>120.1</v>
      </c>
      <c r="K711" s="43">
        <f t="shared" si="53"/>
        <v>40.0333333333333</v>
      </c>
      <c r="L711" s="44"/>
      <c r="M711" s="43">
        <f t="shared" si="54"/>
        <v>40.0333333333333</v>
      </c>
      <c r="N711" s="43">
        <f t="shared" si="52"/>
        <v>16.0133333333333</v>
      </c>
      <c r="O711" s="44">
        <v>2</v>
      </c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</row>
    <row r="712" customHeight="1" spans="1:15">
      <c r="A712" s="37" t="s">
        <v>1803</v>
      </c>
      <c r="B712" s="37" t="s">
        <v>1804</v>
      </c>
      <c r="C712" s="39" t="s">
        <v>19</v>
      </c>
      <c r="D712" s="38" t="s">
        <v>1792</v>
      </c>
      <c r="E712" s="38" t="s">
        <v>1690</v>
      </c>
      <c r="F712" s="37" t="s">
        <v>1800</v>
      </c>
      <c r="G712" s="37"/>
      <c r="H712" s="37">
        <v>67.5</v>
      </c>
      <c r="I712" s="37">
        <v>51.6</v>
      </c>
      <c r="J712" s="37">
        <v>119.1</v>
      </c>
      <c r="K712" s="43">
        <f t="shared" si="53"/>
        <v>39.7</v>
      </c>
      <c r="L712" s="44"/>
      <c r="M712" s="43">
        <f t="shared" si="54"/>
        <v>39.7</v>
      </c>
      <c r="N712" s="43">
        <f t="shared" si="52"/>
        <v>15.88</v>
      </c>
      <c r="O712" s="44">
        <v>3</v>
      </c>
    </row>
    <row r="713" customHeight="1" spans="1:15">
      <c r="A713" s="37" t="s">
        <v>1805</v>
      </c>
      <c r="B713" s="37" t="s">
        <v>1806</v>
      </c>
      <c r="C713" s="39" t="s">
        <v>19</v>
      </c>
      <c r="D713" s="38" t="s">
        <v>1807</v>
      </c>
      <c r="E713" s="38" t="s">
        <v>1669</v>
      </c>
      <c r="F713" s="37" t="s">
        <v>1808</v>
      </c>
      <c r="G713" s="37">
        <v>1</v>
      </c>
      <c r="H713" s="37">
        <v>76.5</v>
      </c>
      <c r="I713" s="37">
        <v>65.2</v>
      </c>
      <c r="J713" s="37">
        <v>141.7</v>
      </c>
      <c r="K713" s="43">
        <f t="shared" si="53"/>
        <v>47.2333333333333</v>
      </c>
      <c r="L713" s="44"/>
      <c r="M713" s="43">
        <f t="shared" si="54"/>
        <v>47.2333333333333</v>
      </c>
      <c r="N713" s="43">
        <f t="shared" si="52"/>
        <v>18.8933333333333</v>
      </c>
      <c r="O713" s="44">
        <v>1</v>
      </c>
    </row>
    <row r="714" customHeight="1" spans="1:15">
      <c r="A714" s="37" t="s">
        <v>1809</v>
      </c>
      <c r="B714" s="37" t="s">
        <v>1810</v>
      </c>
      <c r="C714" s="39" t="s">
        <v>19</v>
      </c>
      <c r="D714" s="38" t="s">
        <v>1807</v>
      </c>
      <c r="E714" s="38" t="s">
        <v>1669</v>
      </c>
      <c r="F714" s="37" t="s">
        <v>1808</v>
      </c>
      <c r="G714" s="37"/>
      <c r="H714" s="37">
        <v>57</v>
      </c>
      <c r="I714" s="37">
        <v>74.7</v>
      </c>
      <c r="J714" s="37">
        <v>131.7</v>
      </c>
      <c r="K714" s="43">
        <f t="shared" si="53"/>
        <v>43.9</v>
      </c>
      <c r="L714" s="44"/>
      <c r="M714" s="43">
        <f t="shared" si="54"/>
        <v>43.9</v>
      </c>
      <c r="N714" s="43">
        <f t="shared" si="52"/>
        <v>17.56</v>
      </c>
      <c r="O714" s="44">
        <v>2</v>
      </c>
    </row>
    <row r="715" customHeight="1" spans="1:15">
      <c r="A715" s="37" t="s">
        <v>1811</v>
      </c>
      <c r="B715" s="37" t="s">
        <v>1812</v>
      </c>
      <c r="C715" s="39" t="s">
        <v>19</v>
      </c>
      <c r="D715" s="38" t="s">
        <v>1807</v>
      </c>
      <c r="E715" s="38" t="s">
        <v>1669</v>
      </c>
      <c r="F715" s="37" t="s">
        <v>1808</v>
      </c>
      <c r="G715" s="37"/>
      <c r="H715" s="37">
        <v>61.5</v>
      </c>
      <c r="I715" s="37">
        <v>61.3</v>
      </c>
      <c r="J715" s="37">
        <v>122.8</v>
      </c>
      <c r="K715" s="43">
        <f t="shared" si="53"/>
        <v>40.9333333333333</v>
      </c>
      <c r="L715" s="44"/>
      <c r="M715" s="43">
        <f t="shared" si="54"/>
        <v>40.9333333333333</v>
      </c>
      <c r="N715" s="43">
        <f t="shared" si="52"/>
        <v>16.3733333333333</v>
      </c>
      <c r="O715" s="44">
        <v>3</v>
      </c>
    </row>
    <row r="716" customHeight="1" spans="1:15">
      <c r="A716" s="37" t="s">
        <v>1813</v>
      </c>
      <c r="B716" s="37" t="s">
        <v>1814</v>
      </c>
      <c r="C716" s="39" t="s">
        <v>19</v>
      </c>
      <c r="D716" s="38" t="s">
        <v>1815</v>
      </c>
      <c r="E716" s="38" t="s">
        <v>1271</v>
      </c>
      <c r="F716" s="37" t="s">
        <v>1816</v>
      </c>
      <c r="G716" s="37">
        <v>1</v>
      </c>
      <c r="H716" s="37">
        <v>99</v>
      </c>
      <c r="I716" s="37">
        <v>83.4</v>
      </c>
      <c r="J716" s="37">
        <v>182.4</v>
      </c>
      <c r="K716" s="43">
        <f t="shared" si="53"/>
        <v>60.8</v>
      </c>
      <c r="L716" s="44"/>
      <c r="M716" s="43">
        <f t="shared" si="54"/>
        <v>60.8</v>
      </c>
      <c r="N716" s="43">
        <f t="shared" si="52"/>
        <v>24.32</v>
      </c>
      <c r="O716" s="44">
        <v>1</v>
      </c>
    </row>
    <row r="717" s="19" customFormat="1" customHeight="1" spans="1:44">
      <c r="A717" s="37" t="s">
        <v>1817</v>
      </c>
      <c r="B717" s="37" t="s">
        <v>1818</v>
      </c>
      <c r="C717" s="39" t="s">
        <v>40</v>
      </c>
      <c r="D717" s="38" t="s">
        <v>1815</v>
      </c>
      <c r="E717" s="38" t="s">
        <v>1271</v>
      </c>
      <c r="F717" s="37" t="s">
        <v>1816</v>
      </c>
      <c r="G717" s="37"/>
      <c r="H717" s="37">
        <v>58.5</v>
      </c>
      <c r="I717" s="37">
        <v>64.3</v>
      </c>
      <c r="J717" s="37">
        <v>122.8</v>
      </c>
      <c r="K717" s="43">
        <f t="shared" si="53"/>
        <v>40.9333333333333</v>
      </c>
      <c r="L717" s="44"/>
      <c r="M717" s="43">
        <f t="shared" si="54"/>
        <v>40.9333333333333</v>
      </c>
      <c r="N717" s="43">
        <f t="shared" si="52"/>
        <v>16.3733333333333</v>
      </c>
      <c r="O717" s="44">
        <v>2</v>
      </c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  <c r="AO717" s="22"/>
      <c r="AP717" s="22"/>
      <c r="AQ717" s="22"/>
      <c r="AR717" s="22"/>
    </row>
    <row r="718" s="19" customFormat="1" customHeight="1" spans="1:44">
      <c r="A718" s="37" t="s">
        <v>1819</v>
      </c>
      <c r="B718" s="37" t="s">
        <v>1820</v>
      </c>
      <c r="C718" s="39" t="s">
        <v>40</v>
      </c>
      <c r="D718" s="38" t="s">
        <v>1815</v>
      </c>
      <c r="E718" s="38" t="s">
        <v>1271</v>
      </c>
      <c r="F718" s="37" t="s">
        <v>1816</v>
      </c>
      <c r="G718" s="37"/>
      <c r="H718" s="37">
        <v>59.5</v>
      </c>
      <c r="I718" s="37">
        <v>61.9</v>
      </c>
      <c r="J718" s="37">
        <v>121.4</v>
      </c>
      <c r="K718" s="43">
        <f t="shared" si="53"/>
        <v>40.4666666666667</v>
      </c>
      <c r="L718" s="44"/>
      <c r="M718" s="43">
        <f t="shared" si="54"/>
        <v>40.4666666666667</v>
      </c>
      <c r="N718" s="43">
        <f t="shared" ref="N718:N750" si="55">M718*0.4</f>
        <v>16.1866666666667</v>
      </c>
      <c r="O718" s="44">
        <v>3</v>
      </c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  <c r="AO718" s="22"/>
      <c r="AP718" s="22"/>
      <c r="AQ718" s="22"/>
      <c r="AR718" s="22"/>
    </row>
    <row r="719" customHeight="1" spans="1:15">
      <c r="A719" s="37" t="s">
        <v>1821</v>
      </c>
      <c r="B719" s="37" t="s">
        <v>1822</v>
      </c>
      <c r="C719" s="39" t="s">
        <v>19</v>
      </c>
      <c r="D719" s="38" t="s">
        <v>1815</v>
      </c>
      <c r="E719" s="38" t="s">
        <v>1669</v>
      </c>
      <c r="F719" s="37" t="s">
        <v>1823</v>
      </c>
      <c r="G719" s="37">
        <v>1</v>
      </c>
      <c r="H719" s="37">
        <v>69.5</v>
      </c>
      <c r="I719" s="37">
        <v>94.1</v>
      </c>
      <c r="J719" s="37">
        <v>163.6</v>
      </c>
      <c r="K719" s="43">
        <f t="shared" si="53"/>
        <v>54.5333333333333</v>
      </c>
      <c r="L719" s="44"/>
      <c r="M719" s="43">
        <f t="shared" si="54"/>
        <v>54.5333333333333</v>
      </c>
      <c r="N719" s="43">
        <f t="shared" si="55"/>
        <v>21.8133333333333</v>
      </c>
      <c r="O719" s="44">
        <v>1</v>
      </c>
    </row>
    <row r="720" customHeight="1" spans="1:15">
      <c r="A720" s="37" t="s">
        <v>1824</v>
      </c>
      <c r="B720" s="37" t="s">
        <v>1825</v>
      </c>
      <c r="C720" s="39" t="s">
        <v>19</v>
      </c>
      <c r="D720" s="38" t="s">
        <v>1815</v>
      </c>
      <c r="E720" s="38" t="s">
        <v>1669</v>
      </c>
      <c r="F720" s="37" t="s">
        <v>1823</v>
      </c>
      <c r="G720" s="37"/>
      <c r="H720" s="37">
        <v>67</v>
      </c>
      <c r="I720" s="37">
        <v>69.1</v>
      </c>
      <c r="J720" s="37">
        <v>136.1</v>
      </c>
      <c r="K720" s="43">
        <f t="shared" si="53"/>
        <v>45.3666666666667</v>
      </c>
      <c r="L720" s="44"/>
      <c r="M720" s="43">
        <f t="shared" si="54"/>
        <v>45.3666666666667</v>
      </c>
      <c r="N720" s="43">
        <f t="shared" si="55"/>
        <v>18.1466666666667</v>
      </c>
      <c r="O720" s="44">
        <v>2</v>
      </c>
    </row>
    <row r="721" customHeight="1" spans="1:15">
      <c r="A721" s="37" t="s">
        <v>1826</v>
      </c>
      <c r="B721" s="37" t="s">
        <v>1827</v>
      </c>
      <c r="C721" s="39" t="s">
        <v>19</v>
      </c>
      <c r="D721" s="38" t="s">
        <v>1815</v>
      </c>
      <c r="E721" s="38" t="s">
        <v>1669</v>
      </c>
      <c r="F721" s="37" t="s">
        <v>1823</v>
      </c>
      <c r="G721" s="37"/>
      <c r="H721" s="37">
        <v>59</v>
      </c>
      <c r="I721" s="37">
        <v>76.2</v>
      </c>
      <c r="J721" s="37">
        <v>135.2</v>
      </c>
      <c r="K721" s="43">
        <f t="shared" si="53"/>
        <v>45.0666666666667</v>
      </c>
      <c r="L721" s="44"/>
      <c r="M721" s="43">
        <f t="shared" si="54"/>
        <v>45.0666666666667</v>
      </c>
      <c r="N721" s="43">
        <f t="shared" si="55"/>
        <v>18.0266666666667</v>
      </c>
      <c r="O721" s="44">
        <v>3</v>
      </c>
    </row>
    <row r="722" s="19" customFormat="1" customHeight="1" spans="1:44">
      <c r="A722" s="37" t="s">
        <v>1828</v>
      </c>
      <c r="B722" s="37" t="s">
        <v>1829</v>
      </c>
      <c r="C722" s="39" t="s">
        <v>40</v>
      </c>
      <c r="D722" s="38" t="s">
        <v>1815</v>
      </c>
      <c r="E722" s="38" t="s">
        <v>1690</v>
      </c>
      <c r="F722" s="37" t="s">
        <v>1830</v>
      </c>
      <c r="G722" s="37">
        <v>1</v>
      </c>
      <c r="H722" s="37">
        <v>59.5</v>
      </c>
      <c r="I722" s="37">
        <v>71</v>
      </c>
      <c r="J722" s="37">
        <v>130.5</v>
      </c>
      <c r="K722" s="43">
        <f t="shared" si="53"/>
        <v>43.5</v>
      </c>
      <c r="L722" s="44"/>
      <c r="M722" s="43">
        <f t="shared" si="54"/>
        <v>43.5</v>
      </c>
      <c r="N722" s="43">
        <f t="shared" si="55"/>
        <v>17.4</v>
      </c>
      <c r="O722" s="44">
        <v>1</v>
      </c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  <c r="AO722" s="22"/>
      <c r="AP722" s="22"/>
      <c r="AQ722" s="22"/>
      <c r="AR722" s="22"/>
    </row>
    <row r="723" customHeight="1" spans="1:15">
      <c r="A723" s="37" t="s">
        <v>1831</v>
      </c>
      <c r="B723" s="37" t="s">
        <v>1832</v>
      </c>
      <c r="C723" s="39" t="s">
        <v>19</v>
      </c>
      <c r="D723" s="38" t="s">
        <v>1833</v>
      </c>
      <c r="E723" s="38" t="s">
        <v>1669</v>
      </c>
      <c r="F723" s="37" t="s">
        <v>1834</v>
      </c>
      <c r="G723" s="37">
        <v>1</v>
      </c>
      <c r="H723" s="37">
        <v>69.5</v>
      </c>
      <c r="I723" s="37">
        <v>77.5</v>
      </c>
      <c r="J723" s="37">
        <v>147</v>
      </c>
      <c r="K723" s="43">
        <f t="shared" si="53"/>
        <v>49</v>
      </c>
      <c r="L723" s="44"/>
      <c r="M723" s="43">
        <f t="shared" si="54"/>
        <v>49</v>
      </c>
      <c r="N723" s="43">
        <f t="shared" si="55"/>
        <v>19.6</v>
      </c>
      <c r="O723" s="44">
        <v>1</v>
      </c>
    </row>
    <row r="724" customHeight="1" spans="1:15">
      <c r="A724" s="37" t="s">
        <v>1835</v>
      </c>
      <c r="B724" s="37" t="s">
        <v>1836</v>
      </c>
      <c r="C724" s="39" t="s">
        <v>19</v>
      </c>
      <c r="D724" s="38" t="s">
        <v>1833</v>
      </c>
      <c r="E724" s="38" t="s">
        <v>1669</v>
      </c>
      <c r="F724" s="37" t="s">
        <v>1834</v>
      </c>
      <c r="G724" s="37"/>
      <c r="H724" s="37">
        <v>54.5</v>
      </c>
      <c r="I724" s="37">
        <v>76.6</v>
      </c>
      <c r="J724" s="37">
        <v>131.1</v>
      </c>
      <c r="K724" s="43">
        <f t="shared" si="53"/>
        <v>43.7</v>
      </c>
      <c r="L724" s="44"/>
      <c r="M724" s="43">
        <f t="shared" si="54"/>
        <v>43.7</v>
      </c>
      <c r="N724" s="43">
        <f t="shared" si="55"/>
        <v>17.48</v>
      </c>
      <c r="O724" s="44">
        <v>2</v>
      </c>
    </row>
    <row r="725" customHeight="1" spans="1:15">
      <c r="A725" s="37" t="s">
        <v>1837</v>
      </c>
      <c r="B725" s="37" t="s">
        <v>1838</v>
      </c>
      <c r="C725" s="39" t="s">
        <v>19</v>
      </c>
      <c r="D725" s="38" t="s">
        <v>1833</v>
      </c>
      <c r="E725" s="38" t="s">
        <v>1669</v>
      </c>
      <c r="F725" s="37" t="s">
        <v>1834</v>
      </c>
      <c r="G725" s="37"/>
      <c r="H725" s="37">
        <v>68</v>
      </c>
      <c r="I725" s="37">
        <v>61.5</v>
      </c>
      <c r="J725" s="37">
        <v>129.5</v>
      </c>
      <c r="K725" s="43">
        <f t="shared" si="53"/>
        <v>43.1666666666667</v>
      </c>
      <c r="L725" s="44"/>
      <c r="M725" s="43">
        <f t="shared" si="54"/>
        <v>43.1666666666667</v>
      </c>
      <c r="N725" s="43">
        <f t="shared" si="55"/>
        <v>17.2666666666667</v>
      </c>
      <c r="O725" s="44">
        <v>3</v>
      </c>
    </row>
    <row r="726" customHeight="1" spans="1:15">
      <c r="A726" s="37" t="s">
        <v>1839</v>
      </c>
      <c r="B726" s="37" t="s">
        <v>1840</v>
      </c>
      <c r="C726" s="39" t="s">
        <v>40</v>
      </c>
      <c r="D726" s="38" t="s">
        <v>1841</v>
      </c>
      <c r="E726" s="38" t="s">
        <v>1690</v>
      </c>
      <c r="F726" s="37" t="s">
        <v>1842</v>
      </c>
      <c r="G726" s="37">
        <v>1</v>
      </c>
      <c r="H726" s="37">
        <v>79.5</v>
      </c>
      <c r="I726" s="37">
        <v>66.5</v>
      </c>
      <c r="J726" s="37">
        <v>146</v>
      </c>
      <c r="K726" s="43">
        <f t="shared" si="53"/>
        <v>48.6666666666667</v>
      </c>
      <c r="L726" s="44"/>
      <c r="M726" s="43">
        <f t="shared" si="54"/>
        <v>48.6666666666667</v>
      </c>
      <c r="N726" s="43">
        <f t="shared" si="55"/>
        <v>19.4666666666667</v>
      </c>
      <c r="O726" s="44">
        <v>1</v>
      </c>
    </row>
    <row r="727" s="19" customFormat="1" customHeight="1" spans="1:44">
      <c r="A727" s="37" t="s">
        <v>1843</v>
      </c>
      <c r="B727" s="37" t="s">
        <v>1844</v>
      </c>
      <c r="C727" s="39" t="s">
        <v>40</v>
      </c>
      <c r="D727" s="38" t="s">
        <v>1841</v>
      </c>
      <c r="E727" s="38" t="s">
        <v>1690</v>
      </c>
      <c r="F727" s="37" t="s">
        <v>1842</v>
      </c>
      <c r="G727" s="37"/>
      <c r="H727" s="37">
        <v>65.5</v>
      </c>
      <c r="I727" s="37">
        <v>48.1</v>
      </c>
      <c r="J727" s="37">
        <v>113.6</v>
      </c>
      <c r="K727" s="43">
        <f t="shared" si="53"/>
        <v>37.8666666666667</v>
      </c>
      <c r="L727" s="44"/>
      <c r="M727" s="43">
        <f t="shared" si="54"/>
        <v>37.8666666666667</v>
      </c>
      <c r="N727" s="43">
        <f t="shared" si="55"/>
        <v>15.1466666666667</v>
      </c>
      <c r="O727" s="44">
        <v>2</v>
      </c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  <c r="AO727" s="22"/>
      <c r="AP727" s="22"/>
      <c r="AQ727" s="22"/>
      <c r="AR727" s="22"/>
    </row>
    <row r="728" customHeight="1" spans="1:15">
      <c r="A728" s="37" t="s">
        <v>1845</v>
      </c>
      <c r="B728" s="37" t="s">
        <v>1846</v>
      </c>
      <c r="C728" s="39" t="s">
        <v>19</v>
      </c>
      <c r="D728" s="38" t="s">
        <v>1841</v>
      </c>
      <c r="E728" s="38" t="s">
        <v>1669</v>
      </c>
      <c r="F728" s="37" t="s">
        <v>1847</v>
      </c>
      <c r="G728" s="37">
        <v>1</v>
      </c>
      <c r="H728" s="37">
        <v>56.5</v>
      </c>
      <c r="I728" s="37">
        <v>59</v>
      </c>
      <c r="J728" s="37">
        <v>115.5</v>
      </c>
      <c r="K728" s="43">
        <f t="shared" si="53"/>
        <v>38.5</v>
      </c>
      <c r="L728" s="44"/>
      <c r="M728" s="43">
        <f t="shared" si="54"/>
        <v>38.5</v>
      </c>
      <c r="N728" s="43">
        <f t="shared" si="55"/>
        <v>15.4</v>
      </c>
      <c r="O728" s="44">
        <v>1</v>
      </c>
    </row>
    <row r="729" customHeight="1" spans="1:15">
      <c r="A729" s="37" t="s">
        <v>1848</v>
      </c>
      <c r="B729" s="37" t="s">
        <v>1849</v>
      </c>
      <c r="C729" s="39" t="s">
        <v>19</v>
      </c>
      <c r="D729" s="38" t="s">
        <v>1841</v>
      </c>
      <c r="E729" s="38" t="s">
        <v>1669</v>
      </c>
      <c r="F729" s="37" t="s">
        <v>1847</v>
      </c>
      <c r="G729" s="37"/>
      <c r="H729" s="37">
        <v>58</v>
      </c>
      <c r="I729" s="37">
        <v>57.1</v>
      </c>
      <c r="J729" s="37">
        <v>115.1</v>
      </c>
      <c r="K729" s="43">
        <f t="shared" si="53"/>
        <v>38.3666666666667</v>
      </c>
      <c r="L729" s="44"/>
      <c r="M729" s="43">
        <f t="shared" si="54"/>
        <v>38.3666666666667</v>
      </c>
      <c r="N729" s="43">
        <f t="shared" si="55"/>
        <v>15.3466666666667</v>
      </c>
      <c r="O729" s="44">
        <v>2</v>
      </c>
    </row>
    <row r="730" customHeight="1" spans="1:15">
      <c r="A730" s="37" t="s">
        <v>1850</v>
      </c>
      <c r="B730" s="37" t="s">
        <v>1851</v>
      </c>
      <c r="C730" s="39" t="s">
        <v>19</v>
      </c>
      <c r="D730" s="38" t="s">
        <v>1841</v>
      </c>
      <c r="E730" s="38" t="s">
        <v>1669</v>
      </c>
      <c r="F730" s="37" t="s">
        <v>1847</v>
      </c>
      <c r="G730" s="37"/>
      <c r="H730" s="37">
        <v>57.5</v>
      </c>
      <c r="I730" s="37">
        <v>56.5</v>
      </c>
      <c r="J730" s="37">
        <v>114</v>
      </c>
      <c r="K730" s="43">
        <f t="shared" si="53"/>
        <v>38</v>
      </c>
      <c r="L730" s="44"/>
      <c r="M730" s="43">
        <f t="shared" si="54"/>
        <v>38</v>
      </c>
      <c r="N730" s="43">
        <f t="shared" si="55"/>
        <v>15.2</v>
      </c>
      <c r="O730" s="44">
        <v>3</v>
      </c>
    </row>
    <row r="731" customHeight="1" spans="1:15">
      <c r="A731" s="37" t="s">
        <v>1852</v>
      </c>
      <c r="B731" s="37" t="s">
        <v>694</v>
      </c>
      <c r="C731" s="39" t="s">
        <v>19</v>
      </c>
      <c r="D731" s="38" t="s">
        <v>1853</v>
      </c>
      <c r="E731" s="38" t="s">
        <v>1449</v>
      </c>
      <c r="F731" s="37" t="s">
        <v>1854</v>
      </c>
      <c r="G731" s="37">
        <v>1</v>
      </c>
      <c r="H731" s="37">
        <v>95.5</v>
      </c>
      <c r="I731" s="37">
        <v>98.9</v>
      </c>
      <c r="J731" s="37">
        <v>194.4</v>
      </c>
      <c r="K731" s="43">
        <f t="shared" si="53"/>
        <v>64.8</v>
      </c>
      <c r="L731" s="44"/>
      <c r="M731" s="43">
        <f t="shared" si="54"/>
        <v>64.8</v>
      </c>
      <c r="N731" s="43">
        <f t="shared" si="55"/>
        <v>25.92</v>
      </c>
      <c r="O731" s="44">
        <v>1</v>
      </c>
    </row>
    <row r="732" customHeight="1" spans="1:15">
      <c r="A732" s="37" t="s">
        <v>1855</v>
      </c>
      <c r="B732" s="37" t="s">
        <v>1856</v>
      </c>
      <c r="C732" s="39" t="s">
        <v>19</v>
      </c>
      <c r="D732" s="38" t="s">
        <v>1853</v>
      </c>
      <c r="E732" s="38" t="s">
        <v>1449</v>
      </c>
      <c r="F732" s="37" t="s">
        <v>1854</v>
      </c>
      <c r="G732" s="37"/>
      <c r="H732" s="37">
        <v>69</v>
      </c>
      <c r="I732" s="37">
        <v>71.6</v>
      </c>
      <c r="J732" s="37">
        <v>140.6</v>
      </c>
      <c r="K732" s="43">
        <f t="shared" si="53"/>
        <v>46.8666666666667</v>
      </c>
      <c r="L732" s="44"/>
      <c r="M732" s="43">
        <f t="shared" si="54"/>
        <v>46.8666666666667</v>
      </c>
      <c r="N732" s="43">
        <f t="shared" si="55"/>
        <v>18.7466666666667</v>
      </c>
      <c r="O732" s="44">
        <v>2</v>
      </c>
    </row>
    <row r="733" customHeight="1" spans="1:15">
      <c r="A733" s="37" t="s">
        <v>1857</v>
      </c>
      <c r="B733" s="37" t="s">
        <v>1858</v>
      </c>
      <c r="C733" s="39" t="s">
        <v>19</v>
      </c>
      <c r="D733" s="38" t="s">
        <v>1853</v>
      </c>
      <c r="E733" s="38" t="s">
        <v>1449</v>
      </c>
      <c r="F733" s="37" t="s">
        <v>1854</v>
      </c>
      <c r="G733" s="37"/>
      <c r="H733" s="37">
        <v>67.5</v>
      </c>
      <c r="I733" s="37">
        <v>67.1</v>
      </c>
      <c r="J733" s="37">
        <v>134.6</v>
      </c>
      <c r="K733" s="43">
        <f t="shared" si="53"/>
        <v>44.8666666666667</v>
      </c>
      <c r="L733" s="44"/>
      <c r="M733" s="43">
        <f t="shared" si="54"/>
        <v>44.8666666666667</v>
      </c>
      <c r="N733" s="43">
        <f t="shared" si="55"/>
        <v>17.9466666666667</v>
      </c>
      <c r="O733" s="44">
        <v>3</v>
      </c>
    </row>
    <row r="734" customHeight="1" spans="1:15">
      <c r="A734" s="37" t="s">
        <v>1859</v>
      </c>
      <c r="B734" s="37" t="s">
        <v>1860</v>
      </c>
      <c r="C734" s="39" t="s">
        <v>19</v>
      </c>
      <c r="D734" s="38" t="s">
        <v>1853</v>
      </c>
      <c r="E734" s="38" t="s">
        <v>1295</v>
      </c>
      <c r="F734" s="37" t="s">
        <v>1861</v>
      </c>
      <c r="G734" s="37">
        <v>1</v>
      </c>
      <c r="H734" s="37">
        <v>77.5</v>
      </c>
      <c r="I734" s="37">
        <v>73.3</v>
      </c>
      <c r="J734" s="37">
        <v>150.8</v>
      </c>
      <c r="K734" s="43">
        <f t="shared" si="53"/>
        <v>50.2666666666667</v>
      </c>
      <c r="L734" s="44"/>
      <c r="M734" s="43">
        <f t="shared" si="54"/>
        <v>50.2666666666667</v>
      </c>
      <c r="N734" s="43">
        <f t="shared" si="55"/>
        <v>20.1066666666667</v>
      </c>
      <c r="O734" s="44">
        <v>1</v>
      </c>
    </row>
    <row r="735" customHeight="1" spans="1:15">
      <c r="A735" s="37" t="s">
        <v>1862</v>
      </c>
      <c r="B735" s="37" t="s">
        <v>1863</v>
      </c>
      <c r="C735" s="39" t="s">
        <v>19</v>
      </c>
      <c r="D735" s="38" t="s">
        <v>1853</v>
      </c>
      <c r="E735" s="38" t="s">
        <v>1295</v>
      </c>
      <c r="F735" s="37" t="s">
        <v>1861</v>
      </c>
      <c r="G735" s="37"/>
      <c r="H735" s="37">
        <v>58</v>
      </c>
      <c r="I735" s="37">
        <v>64.7</v>
      </c>
      <c r="J735" s="37">
        <v>122.7</v>
      </c>
      <c r="K735" s="43">
        <f t="shared" si="53"/>
        <v>40.9</v>
      </c>
      <c r="L735" s="44"/>
      <c r="M735" s="43">
        <f t="shared" si="54"/>
        <v>40.9</v>
      </c>
      <c r="N735" s="43">
        <f t="shared" si="55"/>
        <v>16.36</v>
      </c>
      <c r="O735" s="44">
        <v>2</v>
      </c>
    </row>
    <row r="736" customHeight="1" spans="1:15">
      <c r="A736" s="37" t="s">
        <v>1864</v>
      </c>
      <c r="B736" s="37" t="s">
        <v>1865</v>
      </c>
      <c r="C736" s="39" t="s">
        <v>19</v>
      </c>
      <c r="D736" s="38" t="s">
        <v>1853</v>
      </c>
      <c r="E736" s="38" t="s">
        <v>1295</v>
      </c>
      <c r="F736" s="37" t="s">
        <v>1861</v>
      </c>
      <c r="G736" s="37"/>
      <c r="H736" s="37">
        <v>60</v>
      </c>
      <c r="I736" s="37">
        <v>62</v>
      </c>
      <c r="J736" s="37">
        <v>122</v>
      </c>
      <c r="K736" s="43">
        <f t="shared" si="53"/>
        <v>40.6666666666667</v>
      </c>
      <c r="L736" s="44"/>
      <c r="M736" s="43">
        <f t="shared" si="54"/>
        <v>40.6666666666667</v>
      </c>
      <c r="N736" s="43">
        <f t="shared" si="55"/>
        <v>16.2666666666667</v>
      </c>
      <c r="O736" s="44">
        <v>3</v>
      </c>
    </row>
    <row r="737" customHeight="1" spans="1:15">
      <c r="A737" s="37" t="s">
        <v>1866</v>
      </c>
      <c r="B737" s="37" t="s">
        <v>1867</v>
      </c>
      <c r="C737" s="39" t="s">
        <v>40</v>
      </c>
      <c r="D737" s="38" t="s">
        <v>1853</v>
      </c>
      <c r="E737" s="38" t="s">
        <v>1690</v>
      </c>
      <c r="F737" s="37" t="s">
        <v>1868</v>
      </c>
      <c r="G737" s="37">
        <v>1</v>
      </c>
      <c r="H737" s="37">
        <v>51.5</v>
      </c>
      <c r="I737" s="37">
        <v>84.2</v>
      </c>
      <c r="J737" s="37">
        <v>135.7</v>
      </c>
      <c r="K737" s="43">
        <f t="shared" si="53"/>
        <v>45.2333333333333</v>
      </c>
      <c r="L737" s="44"/>
      <c r="M737" s="43">
        <f t="shared" si="54"/>
        <v>45.2333333333333</v>
      </c>
      <c r="N737" s="43">
        <f t="shared" si="55"/>
        <v>18.0933333333333</v>
      </c>
      <c r="O737" s="44">
        <v>1</v>
      </c>
    </row>
    <row r="738" s="20" customFormat="1" customHeight="1" spans="1:44">
      <c r="A738" s="37" t="s">
        <v>1869</v>
      </c>
      <c r="B738" s="37" t="s">
        <v>1870</v>
      </c>
      <c r="C738" s="39" t="s">
        <v>19</v>
      </c>
      <c r="D738" s="38" t="s">
        <v>1853</v>
      </c>
      <c r="E738" s="38" t="s">
        <v>1690</v>
      </c>
      <c r="F738" s="37" t="s">
        <v>1868</v>
      </c>
      <c r="G738" s="37"/>
      <c r="H738" s="37">
        <v>70.5</v>
      </c>
      <c r="I738" s="37">
        <v>56</v>
      </c>
      <c r="J738" s="37">
        <v>126.5</v>
      </c>
      <c r="K738" s="43">
        <f t="shared" si="53"/>
        <v>42.1666666666667</v>
      </c>
      <c r="L738" s="44"/>
      <c r="M738" s="43">
        <f t="shared" si="54"/>
        <v>42.1666666666667</v>
      </c>
      <c r="N738" s="43">
        <f t="shared" si="55"/>
        <v>16.8666666666667</v>
      </c>
      <c r="O738" s="44">
        <v>2</v>
      </c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</row>
    <row r="739" customHeight="1" spans="1:15">
      <c r="A739" s="37" t="s">
        <v>1871</v>
      </c>
      <c r="B739" s="37" t="s">
        <v>1872</v>
      </c>
      <c r="C739" s="39" t="s">
        <v>19</v>
      </c>
      <c r="D739" s="38" t="s">
        <v>1873</v>
      </c>
      <c r="E739" s="38" t="s">
        <v>1669</v>
      </c>
      <c r="F739" s="37" t="s">
        <v>1874</v>
      </c>
      <c r="G739" s="37">
        <v>1</v>
      </c>
      <c r="H739" s="37">
        <v>69</v>
      </c>
      <c r="I739" s="37">
        <v>71.9</v>
      </c>
      <c r="J739" s="37">
        <v>140.9</v>
      </c>
      <c r="K739" s="43">
        <f t="shared" ref="K739:K750" si="56">J739/3</f>
        <v>46.9666666666667</v>
      </c>
      <c r="L739" s="45"/>
      <c r="M739" s="43">
        <f t="shared" si="54"/>
        <v>46.9666666666667</v>
      </c>
      <c r="N739" s="43">
        <f t="shared" si="55"/>
        <v>18.7866666666667</v>
      </c>
      <c r="O739" s="44">
        <v>1</v>
      </c>
    </row>
    <row r="740" customHeight="1" spans="1:15">
      <c r="A740" s="37" t="s">
        <v>1875</v>
      </c>
      <c r="B740" s="37" t="s">
        <v>1278</v>
      </c>
      <c r="C740" s="39" t="s">
        <v>19</v>
      </c>
      <c r="D740" s="38" t="s">
        <v>1873</v>
      </c>
      <c r="E740" s="38" t="s">
        <v>1669</v>
      </c>
      <c r="F740" s="37" t="s">
        <v>1874</v>
      </c>
      <c r="G740" s="37"/>
      <c r="H740" s="37">
        <v>61</v>
      </c>
      <c r="I740" s="37">
        <v>68.7</v>
      </c>
      <c r="J740" s="37">
        <v>129.7</v>
      </c>
      <c r="K740" s="43">
        <f t="shared" si="56"/>
        <v>43.2333333333333</v>
      </c>
      <c r="L740" s="45"/>
      <c r="M740" s="43">
        <f t="shared" si="54"/>
        <v>43.2333333333333</v>
      </c>
      <c r="N740" s="43">
        <f t="shared" si="55"/>
        <v>17.2933333333333</v>
      </c>
      <c r="O740" s="44">
        <v>2</v>
      </c>
    </row>
    <row r="741" s="20" customFormat="1" customHeight="1" spans="1:44">
      <c r="A741" s="37" t="s">
        <v>1876</v>
      </c>
      <c r="B741" s="37" t="s">
        <v>1877</v>
      </c>
      <c r="C741" s="39" t="s">
        <v>19</v>
      </c>
      <c r="D741" s="38" t="s">
        <v>1873</v>
      </c>
      <c r="E741" s="38" t="s">
        <v>1669</v>
      </c>
      <c r="F741" s="37" t="s">
        <v>1874</v>
      </c>
      <c r="G741" s="37"/>
      <c r="H741" s="37">
        <v>63.5</v>
      </c>
      <c r="I741" s="37">
        <v>58.4</v>
      </c>
      <c r="J741" s="37">
        <v>121.9</v>
      </c>
      <c r="K741" s="43">
        <f t="shared" si="56"/>
        <v>40.6333333333333</v>
      </c>
      <c r="L741" s="45"/>
      <c r="M741" s="43">
        <f t="shared" si="54"/>
        <v>40.6333333333333</v>
      </c>
      <c r="N741" s="43">
        <f t="shared" si="55"/>
        <v>16.2533333333333</v>
      </c>
      <c r="O741" s="44">
        <v>3</v>
      </c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</row>
    <row r="742" s="20" customFormat="1" customHeight="1" spans="1:44">
      <c r="A742" s="37" t="s">
        <v>1878</v>
      </c>
      <c r="B742" s="37" t="s">
        <v>1879</v>
      </c>
      <c r="C742" s="39" t="s">
        <v>19</v>
      </c>
      <c r="D742" s="38" t="s">
        <v>1880</v>
      </c>
      <c r="E742" s="38" t="s">
        <v>1690</v>
      </c>
      <c r="F742" s="37" t="s">
        <v>1881</v>
      </c>
      <c r="G742" s="37">
        <v>1</v>
      </c>
      <c r="H742" s="37">
        <v>89</v>
      </c>
      <c r="I742" s="37">
        <v>86.2</v>
      </c>
      <c r="J742" s="37">
        <v>175.2</v>
      </c>
      <c r="K742" s="43">
        <f t="shared" si="56"/>
        <v>58.4</v>
      </c>
      <c r="L742" s="44"/>
      <c r="M742" s="43">
        <f t="shared" si="54"/>
        <v>58.4</v>
      </c>
      <c r="N742" s="43">
        <f t="shared" si="55"/>
        <v>23.36</v>
      </c>
      <c r="O742" s="44">
        <v>1</v>
      </c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</row>
    <row r="743" s="20" customFormat="1" customHeight="1" spans="1:44">
      <c r="A743" s="37" t="s">
        <v>1882</v>
      </c>
      <c r="B743" s="37" t="s">
        <v>1883</v>
      </c>
      <c r="C743" s="39" t="s">
        <v>19</v>
      </c>
      <c r="D743" s="38" t="s">
        <v>1880</v>
      </c>
      <c r="E743" s="38" t="s">
        <v>1690</v>
      </c>
      <c r="F743" s="37" t="s">
        <v>1881</v>
      </c>
      <c r="G743" s="37"/>
      <c r="H743" s="37">
        <v>83.5</v>
      </c>
      <c r="I743" s="37">
        <v>59</v>
      </c>
      <c r="J743" s="37">
        <v>142.5</v>
      </c>
      <c r="K743" s="43">
        <f t="shared" si="56"/>
        <v>47.5</v>
      </c>
      <c r="L743" s="44"/>
      <c r="M743" s="43">
        <f t="shared" si="54"/>
        <v>47.5</v>
      </c>
      <c r="N743" s="43">
        <f t="shared" si="55"/>
        <v>19</v>
      </c>
      <c r="O743" s="44">
        <v>2</v>
      </c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</row>
    <row r="744" customHeight="1" spans="1:15">
      <c r="A744" s="37" t="s">
        <v>1884</v>
      </c>
      <c r="B744" s="37" t="s">
        <v>1885</v>
      </c>
      <c r="C744" s="39" t="s">
        <v>40</v>
      </c>
      <c r="D744" s="38" t="s">
        <v>1880</v>
      </c>
      <c r="E744" s="38" t="s">
        <v>1690</v>
      </c>
      <c r="F744" s="37" t="s">
        <v>1881</v>
      </c>
      <c r="G744" s="37"/>
      <c r="H744" s="37">
        <v>90</v>
      </c>
      <c r="I744" s="37">
        <v>50.3</v>
      </c>
      <c r="J744" s="37">
        <v>140.3</v>
      </c>
      <c r="K744" s="43">
        <f t="shared" si="56"/>
        <v>46.7666666666667</v>
      </c>
      <c r="L744" s="44"/>
      <c r="M744" s="43">
        <f t="shared" si="54"/>
        <v>46.7666666666667</v>
      </c>
      <c r="N744" s="43">
        <f t="shared" si="55"/>
        <v>18.7066666666667</v>
      </c>
      <c r="O744" s="44">
        <v>3</v>
      </c>
    </row>
    <row r="745" s="21" customFormat="1" customHeight="1" spans="1:15">
      <c r="A745" s="37" t="s">
        <v>1886</v>
      </c>
      <c r="B745" s="37" t="s">
        <v>1887</v>
      </c>
      <c r="C745" s="39" t="s">
        <v>19</v>
      </c>
      <c r="D745" s="38" t="s">
        <v>1888</v>
      </c>
      <c r="E745" s="38" t="s">
        <v>1669</v>
      </c>
      <c r="F745" s="37" t="s">
        <v>1889</v>
      </c>
      <c r="G745" s="37">
        <v>1</v>
      </c>
      <c r="H745" s="37">
        <v>77</v>
      </c>
      <c r="I745" s="37">
        <v>56.5</v>
      </c>
      <c r="J745" s="37">
        <v>133.5</v>
      </c>
      <c r="K745" s="43">
        <f t="shared" si="56"/>
        <v>44.5</v>
      </c>
      <c r="L745" s="44"/>
      <c r="M745" s="43">
        <f t="shared" si="54"/>
        <v>44.5</v>
      </c>
      <c r="N745" s="43">
        <f t="shared" si="55"/>
        <v>17.8</v>
      </c>
      <c r="O745" s="44">
        <v>1</v>
      </c>
    </row>
    <row r="746" s="20" customFormat="1" customHeight="1" spans="1:44">
      <c r="A746" s="37" t="s">
        <v>1890</v>
      </c>
      <c r="B746" s="37" t="s">
        <v>1891</v>
      </c>
      <c r="C746" s="39" t="s">
        <v>19</v>
      </c>
      <c r="D746" s="38" t="s">
        <v>1888</v>
      </c>
      <c r="E746" s="38" t="s">
        <v>1669</v>
      </c>
      <c r="F746" s="37" t="s">
        <v>1889</v>
      </c>
      <c r="G746" s="37"/>
      <c r="H746" s="37">
        <v>59.5</v>
      </c>
      <c r="I746" s="37">
        <v>63.8</v>
      </c>
      <c r="J746" s="37">
        <v>123.3</v>
      </c>
      <c r="K746" s="43">
        <f t="shared" si="56"/>
        <v>41.1</v>
      </c>
      <c r="L746" s="44"/>
      <c r="M746" s="43">
        <f t="shared" si="54"/>
        <v>41.1</v>
      </c>
      <c r="N746" s="43">
        <f t="shared" si="55"/>
        <v>16.44</v>
      </c>
      <c r="O746" s="44">
        <v>2</v>
      </c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</row>
    <row r="747" customHeight="1" spans="1:15">
      <c r="A747" s="37" t="s">
        <v>1892</v>
      </c>
      <c r="B747" s="37" t="s">
        <v>1893</v>
      </c>
      <c r="C747" s="39" t="s">
        <v>19</v>
      </c>
      <c r="D747" s="38" t="s">
        <v>1888</v>
      </c>
      <c r="E747" s="38" t="s">
        <v>1669</v>
      </c>
      <c r="F747" s="37" t="s">
        <v>1889</v>
      </c>
      <c r="G747" s="37"/>
      <c r="H747" s="37">
        <v>60.5</v>
      </c>
      <c r="I747" s="37">
        <v>60.5</v>
      </c>
      <c r="J747" s="37">
        <v>121</v>
      </c>
      <c r="K747" s="43">
        <f t="shared" si="56"/>
        <v>40.3333333333333</v>
      </c>
      <c r="L747" s="44"/>
      <c r="M747" s="43">
        <f t="shared" si="54"/>
        <v>40.3333333333333</v>
      </c>
      <c r="N747" s="43">
        <f t="shared" si="55"/>
        <v>16.1333333333333</v>
      </c>
      <c r="O747" s="44">
        <v>3</v>
      </c>
    </row>
    <row r="748" customHeight="1" spans="1:15">
      <c r="A748" s="37" t="s">
        <v>1894</v>
      </c>
      <c r="B748" s="37" t="s">
        <v>1895</v>
      </c>
      <c r="C748" s="39" t="s">
        <v>19</v>
      </c>
      <c r="D748" s="38" t="s">
        <v>1888</v>
      </c>
      <c r="E748" s="38" t="s">
        <v>1271</v>
      </c>
      <c r="F748" s="37" t="s">
        <v>1896</v>
      </c>
      <c r="G748" s="37">
        <v>1</v>
      </c>
      <c r="H748" s="37">
        <v>63.5</v>
      </c>
      <c r="I748" s="37">
        <v>93</v>
      </c>
      <c r="J748" s="37">
        <v>156.5</v>
      </c>
      <c r="K748" s="43">
        <f t="shared" si="56"/>
        <v>52.1666666666667</v>
      </c>
      <c r="L748" s="44"/>
      <c r="M748" s="43">
        <f t="shared" si="54"/>
        <v>52.1666666666667</v>
      </c>
      <c r="N748" s="43">
        <f t="shared" si="55"/>
        <v>20.8666666666667</v>
      </c>
      <c r="O748" s="44">
        <v>1</v>
      </c>
    </row>
    <row r="749" customHeight="1" spans="1:15">
      <c r="A749" s="37" t="s">
        <v>1897</v>
      </c>
      <c r="B749" s="37" t="s">
        <v>1898</v>
      </c>
      <c r="C749" s="39" t="s">
        <v>19</v>
      </c>
      <c r="D749" s="38" t="s">
        <v>1888</v>
      </c>
      <c r="E749" s="38" t="s">
        <v>1271</v>
      </c>
      <c r="F749" s="37" t="s">
        <v>1896</v>
      </c>
      <c r="G749" s="37"/>
      <c r="H749" s="37">
        <v>74.5</v>
      </c>
      <c r="I749" s="37">
        <v>78.1</v>
      </c>
      <c r="J749" s="37">
        <v>152.6</v>
      </c>
      <c r="K749" s="43">
        <f t="shared" si="56"/>
        <v>50.8666666666667</v>
      </c>
      <c r="L749" s="44"/>
      <c r="M749" s="43">
        <f t="shared" si="54"/>
        <v>50.8666666666667</v>
      </c>
      <c r="N749" s="43">
        <f t="shared" si="55"/>
        <v>20.3466666666667</v>
      </c>
      <c r="O749" s="44">
        <v>2</v>
      </c>
    </row>
    <row r="750" customHeight="1" spans="1:15">
      <c r="A750" s="37" t="s">
        <v>1899</v>
      </c>
      <c r="B750" s="37" t="s">
        <v>1900</v>
      </c>
      <c r="C750" s="39" t="s">
        <v>19</v>
      </c>
      <c r="D750" s="38" t="s">
        <v>1888</v>
      </c>
      <c r="E750" s="38" t="s">
        <v>1271</v>
      </c>
      <c r="F750" s="37" t="s">
        <v>1896</v>
      </c>
      <c r="G750" s="37"/>
      <c r="H750" s="37">
        <v>78.5</v>
      </c>
      <c r="I750" s="37">
        <v>72.5</v>
      </c>
      <c r="J750" s="37">
        <v>151</v>
      </c>
      <c r="K750" s="43">
        <f t="shared" si="56"/>
        <v>50.3333333333333</v>
      </c>
      <c r="L750" s="44"/>
      <c r="M750" s="43">
        <f t="shared" si="54"/>
        <v>50.3333333333333</v>
      </c>
      <c r="N750" s="43">
        <f t="shared" si="55"/>
        <v>20.1333333333333</v>
      </c>
      <c r="O750" s="44">
        <v>3</v>
      </c>
    </row>
  </sheetData>
  <autoFilter xmlns:etc="http://www.wps.cn/officeDocument/2017/etCustomData" ref="A4:O750" etc:filterBottomFollowUsedRange="0">
    <sortState ref="A4:O750">
      <sortCondition ref="M2" descending="1"/>
    </sortState>
    <extLst/>
  </autoFilter>
  <mergeCells count="195">
    <mergeCell ref="A1:O1"/>
    <mergeCell ref="G5:G7"/>
    <mergeCell ref="G8:G16"/>
    <mergeCell ref="G17:G18"/>
    <mergeCell ref="G19:G21"/>
    <mergeCell ref="G22:G24"/>
    <mergeCell ref="G25:G27"/>
    <mergeCell ref="G28:G30"/>
    <mergeCell ref="G31:G33"/>
    <mergeCell ref="G34:G36"/>
    <mergeCell ref="G37:G39"/>
    <mergeCell ref="G40:G42"/>
    <mergeCell ref="G43:G46"/>
    <mergeCell ref="G47:G49"/>
    <mergeCell ref="G50:G52"/>
    <mergeCell ref="G53:G56"/>
    <mergeCell ref="G57:G59"/>
    <mergeCell ref="G60:G62"/>
    <mergeCell ref="G63:G65"/>
    <mergeCell ref="G66:G68"/>
    <mergeCell ref="G69:G71"/>
    <mergeCell ref="G72:G74"/>
    <mergeCell ref="G75:G77"/>
    <mergeCell ref="G78:G80"/>
    <mergeCell ref="G81:G83"/>
    <mergeCell ref="G84:G86"/>
    <mergeCell ref="G87:G89"/>
    <mergeCell ref="G90:G92"/>
    <mergeCell ref="G93:G95"/>
    <mergeCell ref="G96:G97"/>
    <mergeCell ref="G98:G100"/>
    <mergeCell ref="G101:G103"/>
    <mergeCell ref="G105:G113"/>
    <mergeCell ref="G114:G116"/>
    <mergeCell ref="G117:G119"/>
    <mergeCell ref="G120:G122"/>
    <mergeCell ref="G123:G125"/>
    <mergeCell ref="G126:G128"/>
    <mergeCell ref="G129:G131"/>
    <mergeCell ref="G132:G134"/>
    <mergeCell ref="G135:G137"/>
    <mergeCell ref="G138:G140"/>
    <mergeCell ref="G141:G143"/>
    <mergeCell ref="G144:G146"/>
    <mergeCell ref="G147:G149"/>
    <mergeCell ref="G150:G152"/>
    <mergeCell ref="G153:G155"/>
    <mergeCell ref="G156:G158"/>
    <mergeCell ref="G159:G161"/>
    <mergeCell ref="G162:G165"/>
    <mergeCell ref="G166:G168"/>
    <mergeCell ref="G169:G171"/>
    <mergeCell ref="G172:G174"/>
    <mergeCell ref="G175:G177"/>
    <mergeCell ref="G178:G180"/>
    <mergeCell ref="G181:G184"/>
    <mergeCell ref="G185:G190"/>
    <mergeCell ref="G191:G193"/>
    <mergeCell ref="G194:G196"/>
    <mergeCell ref="G197:G199"/>
    <mergeCell ref="G200:G202"/>
    <mergeCell ref="G203:G204"/>
    <mergeCell ref="G205:G206"/>
    <mergeCell ref="G207:G212"/>
    <mergeCell ref="G213:G215"/>
    <mergeCell ref="G216:G221"/>
    <mergeCell ref="G222:G224"/>
    <mergeCell ref="G225:G227"/>
    <mergeCell ref="G228:G230"/>
    <mergeCell ref="G231:G243"/>
    <mergeCell ref="G244:G251"/>
    <mergeCell ref="G252:G254"/>
    <mergeCell ref="G255:G260"/>
    <mergeCell ref="G261:G263"/>
    <mergeCell ref="G264:G266"/>
    <mergeCell ref="G267:G269"/>
    <mergeCell ref="G270:G272"/>
    <mergeCell ref="G273:G275"/>
    <mergeCell ref="G276:G288"/>
    <mergeCell ref="G289:G294"/>
    <mergeCell ref="G295:G297"/>
    <mergeCell ref="G298:G300"/>
    <mergeCell ref="G301:G303"/>
    <mergeCell ref="G304:G306"/>
    <mergeCell ref="G308:G313"/>
    <mergeCell ref="G314:G316"/>
    <mergeCell ref="G317:G322"/>
    <mergeCell ref="G323:G328"/>
    <mergeCell ref="G329:G331"/>
    <mergeCell ref="G332:G334"/>
    <mergeCell ref="G335:G337"/>
    <mergeCell ref="G338:G340"/>
    <mergeCell ref="G341:G343"/>
    <mergeCell ref="G344:G346"/>
    <mergeCell ref="G347:G352"/>
    <mergeCell ref="G353:G358"/>
    <mergeCell ref="G359:G364"/>
    <mergeCell ref="G365:G366"/>
    <mergeCell ref="G367:G369"/>
    <mergeCell ref="G372:G377"/>
    <mergeCell ref="G378:G383"/>
    <mergeCell ref="G384:G389"/>
    <mergeCell ref="G390:G392"/>
    <mergeCell ref="G394:G395"/>
    <mergeCell ref="G396:G398"/>
    <mergeCell ref="G399:G401"/>
    <mergeCell ref="G402:G404"/>
    <mergeCell ref="G405:G407"/>
    <mergeCell ref="G408:G410"/>
    <mergeCell ref="G411:G420"/>
    <mergeCell ref="G421:G427"/>
    <mergeCell ref="G428:G430"/>
    <mergeCell ref="G431:G433"/>
    <mergeCell ref="G434:G437"/>
    <mergeCell ref="G438:G440"/>
    <mergeCell ref="G441:G443"/>
    <mergeCell ref="G444:G449"/>
    <mergeCell ref="G450:G455"/>
    <mergeCell ref="G456:G461"/>
    <mergeCell ref="G462:G463"/>
    <mergeCell ref="G465:G467"/>
    <mergeCell ref="G468:G470"/>
    <mergeCell ref="G473:G474"/>
    <mergeCell ref="G476:G477"/>
    <mergeCell ref="G479:G484"/>
    <mergeCell ref="G485:G487"/>
    <mergeCell ref="G488:G490"/>
    <mergeCell ref="G491:G493"/>
    <mergeCell ref="G494:G496"/>
    <mergeCell ref="G497:G499"/>
    <mergeCell ref="G500:G518"/>
    <mergeCell ref="G519:G530"/>
    <mergeCell ref="G531:G533"/>
    <mergeCell ref="G534:G536"/>
    <mergeCell ref="G537:G539"/>
    <mergeCell ref="G540:G544"/>
    <mergeCell ref="G545:G550"/>
    <mergeCell ref="G551:G553"/>
    <mergeCell ref="G554:G555"/>
    <mergeCell ref="G556:G558"/>
    <mergeCell ref="G559:G560"/>
    <mergeCell ref="G561:G566"/>
    <mergeCell ref="G567:G584"/>
    <mergeCell ref="G585:G590"/>
    <mergeCell ref="G593:G595"/>
    <mergeCell ref="G597:G603"/>
    <mergeCell ref="G604:G606"/>
    <mergeCell ref="G607:G609"/>
    <mergeCell ref="G611:G613"/>
    <mergeCell ref="G614:G616"/>
    <mergeCell ref="G617:G619"/>
    <mergeCell ref="G620:G625"/>
    <mergeCell ref="G626:G628"/>
    <mergeCell ref="G629:G631"/>
    <mergeCell ref="G632:G634"/>
    <mergeCell ref="G635:G637"/>
    <mergeCell ref="G638:G641"/>
    <mergeCell ref="G642:G644"/>
    <mergeCell ref="G645:G646"/>
    <mergeCell ref="G647:G649"/>
    <mergeCell ref="G650:G651"/>
    <mergeCell ref="G652:G654"/>
    <mergeCell ref="G655:G657"/>
    <mergeCell ref="G658:G660"/>
    <mergeCell ref="G661:G662"/>
    <mergeCell ref="G663:G665"/>
    <mergeCell ref="G667:G669"/>
    <mergeCell ref="G670:G672"/>
    <mergeCell ref="G673:G675"/>
    <mergeCell ref="G676:G678"/>
    <mergeCell ref="G679:G681"/>
    <mergeCell ref="G682:G684"/>
    <mergeCell ref="G685:G687"/>
    <mergeCell ref="G688:G691"/>
    <mergeCell ref="G692:G694"/>
    <mergeCell ref="G695:G697"/>
    <mergeCell ref="G698:G700"/>
    <mergeCell ref="G701:G703"/>
    <mergeCell ref="G705:G706"/>
    <mergeCell ref="G707:G709"/>
    <mergeCell ref="G710:G712"/>
    <mergeCell ref="G713:G715"/>
    <mergeCell ref="G716:G718"/>
    <mergeCell ref="G719:G721"/>
    <mergeCell ref="G723:G725"/>
    <mergeCell ref="G726:G727"/>
    <mergeCell ref="G728:G730"/>
    <mergeCell ref="G731:G733"/>
    <mergeCell ref="G734:G736"/>
    <mergeCell ref="G737:G738"/>
    <mergeCell ref="G739:G741"/>
    <mergeCell ref="G742:G744"/>
    <mergeCell ref="G745:G747"/>
    <mergeCell ref="G748:G750"/>
    <mergeCell ref="A2:O3"/>
  </mergeCells>
  <pageMargins left="0.393055555555556" right="0.236111111111111" top="0.472222222222222" bottom="0.511805555555556" header="0.5" footer="0.5"/>
  <pageSetup paperSize="9" scale="71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abSelected="1" workbookViewId="0">
      <selection activeCell="Q3" sqref="Q3"/>
    </sheetView>
  </sheetViews>
  <sheetFormatPr defaultColWidth="9" defaultRowHeight="24" customHeight="1" outlineLevelCol="6"/>
  <cols>
    <col min="2" max="2" width="18.5" customWidth="1"/>
    <col min="3" max="3" width="22" customWidth="1"/>
    <col min="4" max="4" width="10.75" customWidth="1"/>
  </cols>
  <sheetData>
    <row r="1" customHeight="1" spans="1:6">
      <c r="A1" s="1" t="s">
        <v>1901</v>
      </c>
      <c r="B1" s="1"/>
      <c r="F1" s="2"/>
    </row>
    <row r="2" ht="64" customHeight="1" spans="1:7">
      <c r="A2" s="3" t="s">
        <v>1902</v>
      </c>
      <c r="B2" s="3"/>
      <c r="C2" s="3"/>
      <c r="D2" s="3"/>
      <c r="E2" s="3"/>
      <c r="F2" s="3"/>
      <c r="G2" s="3"/>
    </row>
    <row r="3" customHeight="1" spans="1:7">
      <c r="A3" s="4" t="s">
        <v>1903</v>
      </c>
      <c r="B3" s="4" t="s">
        <v>1904</v>
      </c>
      <c r="C3" s="5" t="s">
        <v>5</v>
      </c>
      <c r="D3" s="4" t="s">
        <v>1905</v>
      </c>
      <c r="E3" s="4" t="s">
        <v>1906</v>
      </c>
      <c r="F3" s="4" t="s">
        <v>3</v>
      </c>
      <c r="G3" s="4" t="s">
        <v>4</v>
      </c>
    </row>
    <row r="4" customHeight="1" spans="1:7">
      <c r="A4" s="4">
        <v>1</v>
      </c>
      <c r="B4" s="6" t="s">
        <v>1907</v>
      </c>
      <c r="C4" s="4" t="s">
        <v>1048</v>
      </c>
      <c r="D4" s="4" t="s">
        <v>1593</v>
      </c>
      <c r="E4" s="4">
        <v>2</v>
      </c>
      <c r="F4" s="7" t="s">
        <v>1908</v>
      </c>
      <c r="G4" s="6" t="s">
        <v>40</v>
      </c>
    </row>
    <row r="5" customHeight="1" spans="1:7">
      <c r="A5" s="4">
        <v>2</v>
      </c>
      <c r="B5" s="6"/>
      <c r="C5" s="4"/>
      <c r="D5" s="4"/>
      <c r="E5" s="4"/>
      <c r="F5" s="7" t="s">
        <v>1909</v>
      </c>
      <c r="G5" s="6" t="s">
        <v>40</v>
      </c>
    </row>
    <row r="6" customHeight="1" spans="1:7">
      <c r="A6" s="4">
        <v>3</v>
      </c>
      <c r="B6" s="6"/>
      <c r="C6" s="4"/>
      <c r="D6" s="4"/>
      <c r="E6" s="4"/>
      <c r="F6" s="7" t="s">
        <v>1910</v>
      </c>
      <c r="G6" s="6" t="s">
        <v>19</v>
      </c>
    </row>
    <row r="7" customHeight="1" spans="1:7">
      <c r="A7" s="4">
        <v>4</v>
      </c>
      <c r="B7" s="6"/>
      <c r="C7" s="4"/>
      <c r="D7" s="4"/>
      <c r="E7" s="4"/>
      <c r="F7" s="7" t="s">
        <v>1911</v>
      </c>
      <c r="G7" s="6" t="s">
        <v>40</v>
      </c>
    </row>
    <row r="8" customHeight="1" spans="1:7">
      <c r="A8" s="4">
        <v>5</v>
      </c>
      <c r="B8" s="6"/>
      <c r="C8" s="4"/>
      <c r="D8" s="4"/>
      <c r="E8" s="4"/>
      <c r="F8" s="7" t="s">
        <v>1912</v>
      </c>
      <c r="G8" s="6" t="s">
        <v>19</v>
      </c>
    </row>
    <row r="9" customHeight="1" spans="1:7">
      <c r="A9" s="4">
        <v>6</v>
      </c>
      <c r="B9" s="6"/>
      <c r="C9" s="4"/>
      <c r="D9" s="4"/>
      <c r="E9" s="4"/>
      <c r="F9" s="7" t="s">
        <v>1913</v>
      </c>
      <c r="G9" s="6" t="s">
        <v>19</v>
      </c>
    </row>
    <row r="10" customHeight="1" spans="1:7">
      <c r="A10" s="4">
        <v>7</v>
      </c>
      <c r="B10" s="6"/>
      <c r="C10" s="4"/>
      <c r="D10" s="4"/>
      <c r="E10" s="4"/>
      <c r="F10" s="7" t="s">
        <v>1914</v>
      </c>
      <c r="G10" s="6" t="s">
        <v>40</v>
      </c>
    </row>
    <row r="11" customHeight="1" spans="1:7">
      <c r="A11" s="4">
        <v>8</v>
      </c>
      <c r="B11" s="6"/>
      <c r="C11" s="4"/>
      <c r="D11" s="4"/>
      <c r="E11" s="4"/>
      <c r="F11" s="7" t="s">
        <v>1915</v>
      </c>
      <c r="G11" s="6" t="s">
        <v>40</v>
      </c>
    </row>
    <row r="12" customHeight="1" spans="1:7">
      <c r="A12" s="4">
        <v>9</v>
      </c>
      <c r="B12" s="6"/>
      <c r="C12" s="4"/>
      <c r="D12" s="4"/>
      <c r="E12" s="4"/>
      <c r="F12" s="7" t="s">
        <v>1916</v>
      </c>
      <c r="G12" s="6" t="s">
        <v>40</v>
      </c>
    </row>
    <row r="13" customHeight="1" spans="1:7">
      <c r="A13" s="4">
        <v>10</v>
      </c>
      <c r="B13" s="6"/>
      <c r="C13" s="4"/>
      <c r="D13" s="4"/>
      <c r="E13" s="4"/>
      <c r="F13" s="7" t="s">
        <v>1917</v>
      </c>
      <c r="G13" s="6" t="s">
        <v>19</v>
      </c>
    </row>
    <row r="14" customHeight="1" spans="1:7">
      <c r="A14" s="4">
        <v>11</v>
      </c>
      <c r="B14" s="6"/>
      <c r="C14" s="4"/>
      <c r="D14" s="4"/>
      <c r="E14" s="4"/>
      <c r="F14" s="7" t="s">
        <v>1918</v>
      </c>
      <c r="G14" s="6" t="s">
        <v>40</v>
      </c>
    </row>
    <row r="15" customHeight="1" spans="1:7">
      <c r="A15" s="4">
        <v>12</v>
      </c>
      <c r="B15" s="6" t="s">
        <v>1919</v>
      </c>
      <c r="C15" s="4" t="s">
        <v>1048</v>
      </c>
      <c r="D15" s="4" t="s">
        <v>1512</v>
      </c>
      <c r="E15" s="8">
        <v>2</v>
      </c>
      <c r="F15" s="7" t="s">
        <v>1920</v>
      </c>
      <c r="G15" s="6" t="s">
        <v>19</v>
      </c>
    </row>
    <row r="16" customHeight="1" spans="1:7">
      <c r="A16" s="4">
        <v>13</v>
      </c>
      <c r="B16" s="6"/>
      <c r="C16" s="4"/>
      <c r="D16" s="4"/>
      <c r="E16" s="9"/>
      <c r="F16" s="7" t="s">
        <v>1921</v>
      </c>
      <c r="G16" s="6" t="s">
        <v>40</v>
      </c>
    </row>
    <row r="17" customHeight="1" spans="1:7">
      <c r="A17" s="4">
        <v>14</v>
      </c>
      <c r="B17" s="6"/>
      <c r="C17" s="4"/>
      <c r="D17" s="4"/>
      <c r="E17" s="9"/>
      <c r="F17" s="7" t="s">
        <v>1922</v>
      </c>
      <c r="G17" s="6" t="s">
        <v>19</v>
      </c>
    </row>
    <row r="18" customHeight="1" spans="1:7">
      <c r="A18" s="4">
        <v>15</v>
      </c>
      <c r="B18" s="6"/>
      <c r="C18" s="4"/>
      <c r="D18" s="4"/>
      <c r="E18" s="9"/>
      <c r="F18" s="7" t="s">
        <v>1923</v>
      </c>
      <c r="G18" s="6" t="s">
        <v>19</v>
      </c>
    </row>
    <row r="19" customHeight="1" spans="1:7">
      <c r="A19" s="4">
        <v>16</v>
      </c>
      <c r="B19" s="6"/>
      <c r="C19" s="4"/>
      <c r="D19" s="4"/>
      <c r="E19" s="9"/>
      <c r="F19" s="7" t="s">
        <v>1924</v>
      </c>
      <c r="G19" s="6" t="s">
        <v>40</v>
      </c>
    </row>
    <row r="20" customHeight="1" spans="1:7">
      <c r="A20" s="4">
        <v>17</v>
      </c>
      <c r="B20" s="6"/>
      <c r="C20" s="4"/>
      <c r="D20" s="4"/>
      <c r="E20" s="9"/>
      <c r="F20" s="7" t="s">
        <v>1925</v>
      </c>
      <c r="G20" s="6" t="s">
        <v>19</v>
      </c>
    </row>
    <row r="21" customHeight="1" spans="1:7">
      <c r="A21" s="4">
        <v>18</v>
      </c>
      <c r="B21" s="6"/>
      <c r="C21" s="4"/>
      <c r="D21" s="4"/>
      <c r="E21" s="9"/>
      <c r="F21" s="7" t="s">
        <v>1926</v>
      </c>
      <c r="G21" s="6" t="s">
        <v>40</v>
      </c>
    </row>
    <row r="22" customHeight="1" spans="1:7">
      <c r="A22" s="4">
        <v>19</v>
      </c>
      <c r="B22" s="6"/>
      <c r="C22" s="4"/>
      <c r="D22" s="4"/>
      <c r="E22" s="9"/>
      <c r="F22" s="7" t="s">
        <v>1927</v>
      </c>
      <c r="G22" s="6" t="s">
        <v>19</v>
      </c>
    </row>
    <row r="23" customHeight="1" spans="1:7">
      <c r="A23" s="4">
        <v>20</v>
      </c>
      <c r="B23" s="6"/>
      <c r="C23" s="4"/>
      <c r="D23" s="4"/>
      <c r="E23" s="9"/>
      <c r="F23" s="7" t="s">
        <v>1928</v>
      </c>
      <c r="G23" s="6" t="s">
        <v>40</v>
      </c>
    </row>
    <row r="24" customHeight="1" spans="1:7">
      <c r="A24" s="4">
        <v>21</v>
      </c>
      <c r="B24" s="6"/>
      <c r="C24" s="4"/>
      <c r="D24" s="4"/>
      <c r="E24" s="9"/>
      <c r="F24" s="7" t="s">
        <v>1929</v>
      </c>
      <c r="G24" s="6" t="s">
        <v>40</v>
      </c>
    </row>
    <row r="25" customHeight="1" spans="1:7">
      <c r="A25" s="4">
        <v>22</v>
      </c>
      <c r="B25" s="6"/>
      <c r="C25" s="4"/>
      <c r="D25" s="4"/>
      <c r="E25" s="10"/>
      <c r="F25" s="7" t="s">
        <v>1930</v>
      </c>
      <c r="G25" s="6" t="s">
        <v>40</v>
      </c>
    </row>
    <row r="26" customHeight="1" spans="1:7">
      <c r="A26" s="4">
        <v>23</v>
      </c>
      <c r="B26" s="11" t="s">
        <v>1931</v>
      </c>
      <c r="C26" s="11" t="s">
        <v>1048</v>
      </c>
      <c r="D26" s="11" t="s">
        <v>1516</v>
      </c>
      <c r="E26" s="11">
        <v>1</v>
      </c>
      <c r="F26" s="7" t="s">
        <v>1932</v>
      </c>
      <c r="G26" s="6" t="s">
        <v>40</v>
      </c>
    </row>
    <row r="27" customHeight="1" spans="1:7">
      <c r="A27" s="4">
        <v>24</v>
      </c>
      <c r="B27" s="12"/>
      <c r="C27" s="12"/>
      <c r="D27" s="12"/>
      <c r="E27" s="12"/>
      <c r="F27" s="7" t="s">
        <v>1933</v>
      </c>
      <c r="G27" s="6" t="s">
        <v>40</v>
      </c>
    </row>
    <row r="28" customHeight="1" spans="1:7">
      <c r="A28" s="4">
        <v>25</v>
      </c>
      <c r="B28" s="13"/>
      <c r="C28" s="13"/>
      <c r="D28" s="13"/>
      <c r="E28" s="13"/>
      <c r="F28" s="7" t="s">
        <v>1934</v>
      </c>
      <c r="G28" s="6" t="s">
        <v>40</v>
      </c>
    </row>
    <row r="29" customHeight="1" spans="1:7">
      <c r="A29" s="4">
        <v>26</v>
      </c>
      <c r="B29" s="11" t="s">
        <v>1935</v>
      </c>
      <c r="C29" s="11" t="s">
        <v>1048</v>
      </c>
      <c r="D29" s="11" t="s">
        <v>1449</v>
      </c>
      <c r="E29" s="11">
        <v>2</v>
      </c>
      <c r="F29" s="7" t="s">
        <v>1936</v>
      </c>
      <c r="G29" s="6" t="s">
        <v>19</v>
      </c>
    </row>
    <row r="30" customHeight="1" spans="1:7">
      <c r="A30" s="4">
        <v>27</v>
      </c>
      <c r="B30" s="12"/>
      <c r="C30" s="12"/>
      <c r="D30" s="12"/>
      <c r="E30" s="12"/>
      <c r="F30" s="7" t="s">
        <v>1937</v>
      </c>
      <c r="G30" s="6" t="s">
        <v>19</v>
      </c>
    </row>
    <row r="31" customHeight="1" spans="1:7">
      <c r="A31" s="4">
        <v>28</v>
      </c>
      <c r="B31" s="12"/>
      <c r="C31" s="12"/>
      <c r="D31" s="12"/>
      <c r="E31" s="12"/>
      <c r="F31" s="7" t="s">
        <v>1938</v>
      </c>
      <c r="G31" s="6" t="s">
        <v>19</v>
      </c>
    </row>
    <row r="32" customHeight="1" spans="1:7">
      <c r="A32" s="4">
        <v>29</v>
      </c>
      <c r="B32" s="12"/>
      <c r="C32" s="12"/>
      <c r="D32" s="12"/>
      <c r="E32" s="12"/>
      <c r="F32" s="7" t="s">
        <v>1939</v>
      </c>
      <c r="G32" s="6" t="s">
        <v>19</v>
      </c>
    </row>
    <row r="33" customHeight="1" spans="1:7">
      <c r="A33" s="4">
        <v>30</v>
      </c>
      <c r="B33" s="12"/>
      <c r="C33" s="12"/>
      <c r="D33" s="12"/>
      <c r="E33" s="12"/>
      <c r="F33" s="7" t="s">
        <v>1940</v>
      </c>
      <c r="G33" s="6" t="s">
        <v>19</v>
      </c>
    </row>
    <row r="34" customHeight="1" spans="1:7">
      <c r="A34" s="4">
        <v>31</v>
      </c>
      <c r="B34" s="12"/>
      <c r="C34" s="12"/>
      <c r="D34" s="12"/>
      <c r="E34" s="12"/>
      <c r="F34" s="7" t="s">
        <v>1941</v>
      </c>
      <c r="G34" s="6" t="s">
        <v>19</v>
      </c>
    </row>
    <row r="35" customHeight="1" spans="1:7">
      <c r="A35" s="4">
        <v>32</v>
      </c>
      <c r="B35" s="12"/>
      <c r="C35" s="12"/>
      <c r="D35" s="12"/>
      <c r="E35" s="12"/>
      <c r="F35" s="7" t="s">
        <v>1942</v>
      </c>
      <c r="G35" s="6" t="s">
        <v>19</v>
      </c>
    </row>
    <row r="36" customHeight="1" spans="1:7">
      <c r="A36" s="4">
        <v>33</v>
      </c>
      <c r="B36" s="12"/>
      <c r="C36" s="12"/>
      <c r="D36" s="12"/>
      <c r="E36" s="12"/>
      <c r="F36" s="7" t="s">
        <v>1943</v>
      </c>
      <c r="G36" s="6" t="s">
        <v>19</v>
      </c>
    </row>
    <row r="37" customHeight="1" spans="1:7">
      <c r="A37" s="4">
        <v>34</v>
      </c>
      <c r="B37" s="12"/>
      <c r="C37" s="12"/>
      <c r="D37" s="12"/>
      <c r="E37" s="12"/>
      <c r="F37" s="7" t="s">
        <v>1944</v>
      </c>
      <c r="G37" s="6" t="s">
        <v>19</v>
      </c>
    </row>
    <row r="38" customHeight="1" spans="1:7">
      <c r="A38" s="4">
        <v>35</v>
      </c>
      <c r="B38" s="12"/>
      <c r="C38" s="12"/>
      <c r="D38" s="12"/>
      <c r="E38" s="12"/>
      <c r="F38" s="7" t="s">
        <v>1945</v>
      </c>
      <c r="G38" s="6" t="s">
        <v>19</v>
      </c>
    </row>
    <row r="39" customHeight="1" spans="1:7">
      <c r="A39" s="4">
        <v>36</v>
      </c>
      <c r="B39" s="12"/>
      <c r="C39" s="12"/>
      <c r="D39" s="12"/>
      <c r="E39" s="12"/>
      <c r="F39" s="7" t="s">
        <v>1946</v>
      </c>
      <c r="G39" s="6" t="s">
        <v>19</v>
      </c>
    </row>
    <row r="40" customHeight="1" spans="1:7">
      <c r="A40" s="4">
        <v>37</v>
      </c>
      <c r="B40" s="12"/>
      <c r="C40" s="12"/>
      <c r="D40" s="12"/>
      <c r="E40" s="12"/>
      <c r="F40" s="7" t="s">
        <v>1947</v>
      </c>
      <c r="G40" s="6" t="s">
        <v>19</v>
      </c>
    </row>
    <row r="41" customHeight="1" spans="1:7">
      <c r="A41" s="4">
        <v>38</v>
      </c>
      <c r="B41" s="12"/>
      <c r="C41" s="12"/>
      <c r="D41" s="12"/>
      <c r="E41" s="12"/>
      <c r="F41" s="7" t="s">
        <v>1948</v>
      </c>
      <c r="G41" s="6" t="s">
        <v>19</v>
      </c>
    </row>
    <row r="42" customHeight="1" spans="1:7">
      <c r="A42" s="4">
        <v>39</v>
      </c>
      <c r="B42" s="12"/>
      <c r="C42" s="12"/>
      <c r="D42" s="12"/>
      <c r="E42" s="12"/>
      <c r="F42" s="7" t="s">
        <v>1949</v>
      </c>
      <c r="G42" s="6" t="s">
        <v>19</v>
      </c>
    </row>
    <row r="43" customHeight="1" spans="1:7">
      <c r="A43" s="4">
        <v>40</v>
      </c>
      <c r="B43" s="12"/>
      <c r="C43" s="12"/>
      <c r="D43" s="12"/>
      <c r="E43" s="12"/>
      <c r="F43" s="7" t="s">
        <v>1950</v>
      </c>
      <c r="G43" s="6" t="s">
        <v>19</v>
      </c>
    </row>
    <row r="44" customHeight="1" spans="1:7">
      <c r="A44" s="4">
        <v>41</v>
      </c>
      <c r="B44" s="13"/>
      <c r="C44" s="13"/>
      <c r="D44" s="13"/>
      <c r="E44" s="13"/>
      <c r="F44" s="7" t="s">
        <v>1951</v>
      </c>
      <c r="G44" s="6" t="s">
        <v>19</v>
      </c>
    </row>
    <row r="45" customHeight="1" spans="1:7">
      <c r="A45" s="4">
        <v>42</v>
      </c>
      <c r="B45" s="14" t="s">
        <v>1952</v>
      </c>
      <c r="C45" s="14" t="s">
        <v>1953</v>
      </c>
      <c r="D45" s="14" t="s">
        <v>1954</v>
      </c>
      <c r="E45" s="11">
        <v>1</v>
      </c>
      <c r="F45" s="7" t="s">
        <v>1955</v>
      </c>
      <c r="G45" s="6" t="s">
        <v>40</v>
      </c>
    </row>
    <row r="46" customHeight="1" spans="1:7">
      <c r="A46" s="4">
        <v>43</v>
      </c>
      <c r="B46" s="15"/>
      <c r="C46" s="15"/>
      <c r="D46" s="15"/>
      <c r="E46" s="13"/>
      <c r="F46" s="7" t="s">
        <v>1956</v>
      </c>
      <c r="G46" s="6" t="s">
        <v>19</v>
      </c>
    </row>
    <row r="47" customHeight="1" spans="1:7">
      <c r="A47" s="4">
        <v>44</v>
      </c>
      <c r="B47" s="14" t="s">
        <v>1957</v>
      </c>
      <c r="C47" s="14" t="s">
        <v>1953</v>
      </c>
      <c r="D47" s="14" t="s">
        <v>1958</v>
      </c>
      <c r="E47" s="12">
        <v>1</v>
      </c>
      <c r="F47" s="7" t="s">
        <v>1959</v>
      </c>
      <c r="G47" s="6" t="s">
        <v>40</v>
      </c>
    </row>
    <row r="48" customHeight="1" spans="1:7">
      <c r="A48" s="4">
        <v>45</v>
      </c>
      <c r="B48" s="16"/>
      <c r="C48" s="16"/>
      <c r="D48" s="16"/>
      <c r="E48" s="12"/>
      <c r="F48" s="7" t="s">
        <v>1960</v>
      </c>
      <c r="G48" s="6" t="s">
        <v>40</v>
      </c>
    </row>
    <row r="49" customHeight="1" spans="1:7">
      <c r="A49" s="4">
        <v>46</v>
      </c>
      <c r="B49" s="15"/>
      <c r="C49" s="15"/>
      <c r="D49" s="15"/>
      <c r="E49" s="13"/>
      <c r="F49" s="7" t="s">
        <v>1961</v>
      </c>
      <c r="G49" s="6" t="s">
        <v>40</v>
      </c>
    </row>
    <row r="50" customHeight="1" spans="1:7">
      <c r="A50" s="4">
        <v>47</v>
      </c>
      <c r="B50" s="14" t="s">
        <v>1962</v>
      </c>
      <c r="C50" s="17" t="s">
        <v>1963</v>
      </c>
      <c r="D50" s="14" t="s">
        <v>1954</v>
      </c>
      <c r="E50" s="12">
        <v>1</v>
      </c>
      <c r="F50" s="7" t="s">
        <v>1964</v>
      </c>
      <c r="G50" s="6" t="s">
        <v>40</v>
      </c>
    </row>
    <row r="51" customHeight="1" spans="1:7">
      <c r="A51" s="4">
        <v>48</v>
      </c>
      <c r="B51" s="15"/>
      <c r="C51" s="15"/>
      <c r="D51" s="15"/>
      <c r="E51" s="13"/>
      <c r="F51" s="7" t="s">
        <v>1965</v>
      </c>
      <c r="G51" s="6" t="s">
        <v>19</v>
      </c>
    </row>
  </sheetData>
  <mergeCells count="30">
    <mergeCell ref="A1:B1"/>
    <mergeCell ref="A2:G2"/>
    <mergeCell ref="B4:B14"/>
    <mergeCell ref="B15:B25"/>
    <mergeCell ref="B26:B28"/>
    <mergeCell ref="B29:B44"/>
    <mergeCell ref="B45:B46"/>
    <mergeCell ref="B47:B49"/>
    <mergeCell ref="B50:B51"/>
    <mergeCell ref="C4:C14"/>
    <mergeCell ref="C15:C25"/>
    <mergeCell ref="C26:C28"/>
    <mergeCell ref="C29:C44"/>
    <mergeCell ref="C45:C46"/>
    <mergeCell ref="C47:C49"/>
    <mergeCell ref="C50:C51"/>
    <mergeCell ref="D4:D14"/>
    <mergeCell ref="D15:D25"/>
    <mergeCell ref="D26:D28"/>
    <mergeCell ref="D29:D44"/>
    <mergeCell ref="D45:D46"/>
    <mergeCell ref="D47:D49"/>
    <mergeCell ref="D50:D51"/>
    <mergeCell ref="E4:E14"/>
    <mergeCell ref="E15:E25"/>
    <mergeCell ref="E26:E28"/>
    <mergeCell ref="E29:E44"/>
    <mergeCell ref="E45:E46"/>
    <mergeCell ref="E47:E49"/>
    <mergeCell ref="E50:E51"/>
  </mergeCells>
  <pageMargins left="0.751388888888889" right="0.751388888888889" top="0.708333333333333" bottom="0.826388888888889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参加笔试资格复审人员名单</vt:lpstr>
      <vt:lpstr>免笔试资格复审人员名单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2025-04-28T02:48:00Z</dcterms:created>
  <dcterms:modified xsi:type="dcterms:W3CDTF">2025-05-08T02:36:29Z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396AF7B2FAEF4DA59B93FE43C3825B06_13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