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附件" sheetId="1" r:id="rId1"/>
  </sheets>
  <definedNames>
    <definedName name="_xlnm._FilterDatabase" localSheetId="0" hidden="1">附件!$A$2:$L$7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<sst xmlns="http://schemas.openxmlformats.org/spreadsheetml/2006/main" count="28" uniqueCount="26">
  <si>
    <t>义乌市属国有企业2025年4月公开招聘实操类岗位总成绩及入围体检人员名单</t>
  </si>
  <si>
    <t>序号</t>
  </si>
  <si>
    <t>招聘单位</t>
  </si>
  <si>
    <t>岗位编号</t>
  </si>
  <si>
    <t>岗位</t>
  </si>
  <si>
    <t>姓名</t>
  </si>
  <si>
    <t>身份证号</t>
  </si>
  <si>
    <t>实操测试成绩</t>
  </si>
  <si>
    <t>实操测试折合成绩（60%）</t>
  </si>
  <si>
    <t>面试成绩</t>
  </si>
  <si>
    <t>面试折合成绩（40%）</t>
  </si>
  <si>
    <t>总成绩</t>
  </si>
  <si>
    <t>是否入围体检</t>
  </si>
  <si>
    <t>义乌市市场发展集团有限公司</t>
  </si>
  <si>
    <t>010</t>
  </si>
  <si>
    <t>水电工</t>
  </si>
  <si>
    <t>应义康</t>
  </si>
  <si>
    <t>330782********4910</t>
  </si>
  <si>
    <t>入围体检</t>
  </si>
  <si>
    <t>金江涛</t>
  </si>
  <si>
    <t>330724********6239</t>
  </si>
  <si>
    <t>朱凯华</t>
  </si>
  <si>
    <t>330782********6030</t>
  </si>
  <si>
    <t>吴浙闽</t>
  </si>
  <si>
    <t>330782********351X</t>
  </si>
  <si>
    <t>注意：
总成绩=实操测试成绩×60%+面试成绩×40%，计算总成绩时保留两位小数,若总成绩相等，以实操测试成绩高的排位在前。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</si>
</sst>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 "/>
  </numFmts>
  <fonts count="24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20"/>
      <color theme="1"/>
      <name val="方正公文小标宋"/>
      <charset val="134"/>
    </font>
    <font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tabSelected="1" workbookViewId="0">
      <pane ySplit="2" topLeftCell="A3" activePane="bottomLeft" state="frozen"/>
      <selection/>
      <selection pane="bottomLeft" activeCell="J10" sqref="J10"/>
    </sheetView>
  </sheetViews>
  <sheetFormatPr defaultColWidth="9" defaultRowHeight="30" customHeight="1" outlineLevelRow="6"/>
  <cols>
    <col min="1" max="1" width="7.375" style="3" customWidth="1"/>
    <col min="2" max="2" width="14.625" style="4" customWidth="1"/>
    <col min="3" max="3" width="9.75833333333333" style="4" customWidth="1"/>
    <col min="4" max="4" width="9.375" style="3" customWidth="1"/>
    <col min="5" max="5" width="9" style="2"/>
    <col min="6" max="6" width="24.0583333333333" style="2" customWidth="1"/>
    <col min="7" max="7" width="14.5" style="2" customWidth="1"/>
    <col min="8" max="8" width="27.375" style="2" customWidth="1"/>
    <col min="9" max="9" width="11" style="2" customWidth="1"/>
    <col min="10" max="10" width="22.875" style="2" customWidth="1"/>
    <col min="11" max="11" width="10" style="2" customWidth="1"/>
    <col min="12" max="12" width="15.3166666666667" style="2" customWidth="1"/>
    <col min="13" max="16384" width="9" style="2"/>
  </cols>
  <sheetData>
    <row r="1" ht="39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  <c r="G2" s="9" t="s">
        <v>7</v>
      </c>
      <c r="H2" s="9" t="s">
        <v>8</v>
      </c>
      <c r="I2" s="21" t="s">
        <v>9</v>
      </c>
      <c r="J2" s="21" t="s">
        <v>10</v>
      </c>
      <c r="K2" s="9" t="s">
        <v>11</v>
      </c>
      <c r="L2" s="7" t="s">
        <v>12</v>
      </c>
    </row>
    <row r="3" s="2" customFormat="1" customHeight="1" spans="1:12">
      <c r="A3" s="10">
        <f>ROW()-2</f>
        <v>1</v>
      </c>
      <c r="B3" s="11" t="s">
        <v>13</v>
      </c>
      <c r="C3" s="12" t="s">
        <v>14</v>
      </c>
      <c r="D3" s="13" t="s">
        <v>15</v>
      </c>
      <c r="E3" s="14" t="s">
        <v>16</v>
      </c>
      <c r="F3" s="14" t="s">
        <v>17</v>
      </c>
      <c r="G3" s="15">
        <v>88.6</v>
      </c>
      <c r="H3" s="15">
        <f>G3*0.6</f>
        <v>53.16</v>
      </c>
      <c r="I3" s="22">
        <v>82.2</v>
      </c>
      <c r="J3" s="22">
        <f>I3*0.4</f>
        <v>32.88</v>
      </c>
      <c r="K3" s="15">
        <f>H3+J3</f>
        <v>86.04</v>
      </c>
      <c r="L3" s="22" t="s">
        <v>18</v>
      </c>
    </row>
    <row r="4" s="2" customFormat="1" customHeight="1" spans="1:12">
      <c r="A4" s="10">
        <f>ROW()-2</f>
        <v>2</v>
      </c>
      <c r="B4" s="16"/>
      <c r="C4" s="17"/>
      <c r="D4" s="18"/>
      <c r="E4" s="14" t="s">
        <v>19</v>
      </c>
      <c r="F4" s="14" t="s">
        <v>20</v>
      </c>
      <c r="G4" s="15">
        <v>88</v>
      </c>
      <c r="H4" s="15">
        <f>G4*0.6</f>
        <v>52.8</v>
      </c>
      <c r="I4" s="22">
        <v>79.2</v>
      </c>
      <c r="J4" s="22">
        <f>I4*0.4</f>
        <v>31.68</v>
      </c>
      <c r="K4" s="15">
        <f>H4+J4</f>
        <v>84.48</v>
      </c>
      <c r="L4" s="22" t="s">
        <v>18</v>
      </c>
    </row>
    <row r="5" s="2" customFormat="1" customHeight="1" spans="1:12">
      <c r="A5" s="10">
        <f>ROW()-2</f>
        <v>3</v>
      </c>
      <c r="B5" s="16"/>
      <c r="C5" s="17"/>
      <c r="D5" s="18"/>
      <c r="E5" s="14" t="s">
        <v>21</v>
      </c>
      <c r="F5" s="14" t="s">
        <v>22</v>
      </c>
      <c r="G5" s="15">
        <v>86</v>
      </c>
      <c r="H5" s="15">
        <f>G5*0.6</f>
        <v>51.6</v>
      </c>
      <c r="I5" s="22">
        <v>80.2</v>
      </c>
      <c r="J5" s="22">
        <f>I5*0.4</f>
        <v>32.08</v>
      </c>
      <c r="K5" s="15">
        <f>H5+J5</f>
        <v>83.68</v>
      </c>
      <c r="L5" s="22" t="s">
        <v>18</v>
      </c>
    </row>
    <row r="6" s="2" customFormat="1" customHeight="1" spans="1:12">
      <c r="A6" s="10">
        <f>ROW()-2</f>
        <v>4</v>
      </c>
      <c r="B6" s="16"/>
      <c r="C6" s="17"/>
      <c r="D6" s="18"/>
      <c r="E6" s="14" t="s">
        <v>23</v>
      </c>
      <c r="F6" s="14" t="s">
        <v>24</v>
      </c>
      <c r="G6" s="15">
        <v>82.8</v>
      </c>
      <c r="H6" s="15">
        <f>G6*0.6</f>
        <v>49.68</v>
      </c>
      <c r="I6" s="22">
        <v>78.2</v>
      </c>
      <c r="J6" s="22">
        <f>I6*0.4</f>
        <v>31.28</v>
      </c>
      <c r="K6" s="15">
        <f>H6+J6</f>
        <v>80.96</v>
      </c>
      <c r="L6" s="23"/>
    </row>
    <row r="7" ht="40" customHeight="1" spans="1:12">
      <c r="A7" s="19" t="s">
        <v>25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4"/>
    </row>
  </sheetData>
  <sortState ref="A2:L6">
    <sortCondition ref="K2:K6" descending="1"/>
  </sortState>
  <mergeCells count="5">
    <mergeCell ref="A1:L1"/>
    <mergeCell ref="A7:L7"/>
    <mergeCell ref="B3:B6"/>
    <mergeCell ref="C3:C6"/>
    <mergeCell ref="D3:D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IceUlikeit</cp:lastModifiedBy>
  <dcterms:created xsi:type="dcterms:W3CDTF">2024-06-09T07:09:00Z</dcterms:created>
  <dcterms:modified xsi:type="dcterms:W3CDTF">2025-05-10T04:52:28Z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B8BB0BB7DF6D4715B27F136BDA46B6A6_13</vt:lpwstr>
  </property>
  <property fmtid="{D5CDD505-2E9C-101B-9397-08002B2CF9AE}" pid="3" name="KSOProductBuildVer">
    <vt:lpwstr>2052-12.1.0.16250</vt:lpwstr>
  </property>
  <property fmtid="{D5CDD505-2E9C-101B-9397-08002B2CF9AE}" pid="4" name="KSOReadingLayout">
    <vt:bool>true</vt:bool>
  </property>
</Properties>
</file>