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7" r:id="rId1"/>
  </sheets>
  <definedNames>
    <definedName name="_xlnm._FilterDatabase" localSheetId="0" hidden="1">'1'!$A$2:$K$276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<sst xmlns="http://schemas.openxmlformats.org/spreadsheetml/2006/main" count="1105" uniqueCount="667">
  <si>
    <t>附件：</t>
  </si>
  <si>
    <t>黔东南州2025年高校毕业生“三支一扶”计划总成绩</t>
  </si>
  <si>
    <t>序号</t>
  </si>
  <si>
    <t>姓名</t>
  </si>
  <si>
    <t>报考县区</t>
  </si>
  <si>
    <t>报考岗位名称及岗位代码</t>
  </si>
  <si>
    <t>准考证号</t>
  </si>
  <si>
    <t>原始成绩</t>
  </si>
  <si>
    <t>折算百分制后成绩</t>
  </si>
  <si>
    <t>笔试成绩占60%</t>
  </si>
  <si>
    <t>面试成绩</t>
  </si>
  <si>
    <r>
      <rPr>
        <sz val="10"/>
        <rFont val="宋体"/>
        <charset val="134"/>
      </rPr>
      <t>面试成绩占40</t>
    </r>
    <r>
      <rPr>
        <strike/>
        <sz val="10"/>
        <rFont val="宋体"/>
        <charset val="134"/>
      </rPr>
      <t>%</t>
    </r>
  </si>
  <si>
    <t>总成绩</t>
  </si>
  <si>
    <t>白敬川</t>
  </si>
  <si>
    <t>凯里市</t>
  </si>
  <si>
    <t>070101万潮镇综合治理服务中心</t>
  </si>
  <si>
    <t>6652260301618</t>
  </si>
  <si>
    <t>杨颖仪</t>
  </si>
  <si>
    <t>6652260302422</t>
  </si>
  <si>
    <t>陶娇</t>
  </si>
  <si>
    <t>6652260301126</t>
  </si>
  <si>
    <t>唐强</t>
  </si>
  <si>
    <t>070102旁海镇村镇建设服务中心</t>
  </si>
  <si>
    <t>6652260301504</t>
  </si>
  <si>
    <t>何蓉</t>
  </si>
  <si>
    <t>6652260301116</t>
  </si>
  <si>
    <t>庞远蒂</t>
  </si>
  <si>
    <t>6652260300624</t>
  </si>
  <si>
    <t>邓丹</t>
  </si>
  <si>
    <t>070103凯棠镇农业农村综合服务中心</t>
  </si>
  <si>
    <t>6652260301913</t>
  </si>
  <si>
    <t>李海燕</t>
  </si>
  <si>
    <t>6652260301609</t>
  </si>
  <si>
    <t>冉芳</t>
  </si>
  <si>
    <t>6652260300618</t>
  </si>
  <si>
    <t>王婷婷</t>
  </si>
  <si>
    <t>070104湾水镇综合治理服务中心</t>
  </si>
  <si>
    <t>6652260302912</t>
  </si>
  <si>
    <t>罗安金</t>
  </si>
  <si>
    <t>6652260300507</t>
  </si>
  <si>
    <t>吴忱</t>
  </si>
  <si>
    <t>6652260300404</t>
  </si>
  <si>
    <t>金昌龙</t>
  </si>
  <si>
    <t>070105大风洞镇综合治理服务中心</t>
  </si>
  <si>
    <t>6652260301927</t>
  </si>
  <si>
    <t>杨国柱</t>
  </si>
  <si>
    <t>6652260301924</t>
  </si>
  <si>
    <t>罗艺琳</t>
  </si>
  <si>
    <t>6652260300906</t>
  </si>
  <si>
    <t>唐小燕</t>
  </si>
  <si>
    <t>丹寨县</t>
  </si>
  <si>
    <t>070201南皋乡党务政务服务中心（退役军人服务站）</t>
  </si>
  <si>
    <t>6652260104213</t>
  </si>
  <si>
    <t>蔡允红</t>
  </si>
  <si>
    <t>6652260100301</t>
  </si>
  <si>
    <t>张扬铃</t>
  </si>
  <si>
    <t>6652260101205</t>
  </si>
  <si>
    <t>潘永国</t>
  </si>
  <si>
    <t>070202排调镇党务政务服务中心（退役军人服务站）</t>
  </si>
  <si>
    <t>6652260100521</t>
  </si>
  <si>
    <t>韦晓燕</t>
  </si>
  <si>
    <t>6652260104410</t>
  </si>
  <si>
    <t>刘丽</t>
  </si>
  <si>
    <t>6652260102103</t>
  </si>
  <si>
    <t>李龙新</t>
  </si>
  <si>
    <t>麻江县</t>
  </si>
  <si>
    <t>070301谷硐镇综合治理服务中心</t>
  </si>
  <si>
    <t>6652260302626</t>
  </si>
  <si>
    <t>梁顺</t>
  </si>
  <si>
    <t>6652260300524</t>
  </si>
  <si>
    <t>王明</t>
  </si>
  <si>
    <t>6652260302624</t>
  </si>
  <si>
    <t>黄治海</t>
  </si>
  <si>
    <t>070302贤昌镇人民政府党务政务服务中心</t>
  </si>
  <si>
    <t>6652260302701</t>
  </si>
  <si>
    <t>王康</t>
  </si>
  <si>
    <t>6652260301814</t>
  </si>
  <si>
    <t>赵一又</t>
  </si>
  <si>
    <t>6652260301616</t>
  </si>
  <si>
    <t>赖方雨</t>
  </si>
  <si>
    <t>黄平县</t>
  </si>
  <si>
    <t>070401旧州镇人民政府下属事业单位</t>
  </si>
  <si>
    <t>6652260101524</t>
  </si>
  <si>
    <t>陈世莉</t>
  </si>
  <si>
    <t>6652260103919</t>
  </si>
  <si>
    <t>陈福平</t>
  </si>
  <si>
    <t>6652260100208</t>
  </si>
  <si>
    <t>兰海</t>
  </si>
  <si>
    <t>6652260103106</t>
  </si>
  <si>
    <t>廖应科</t>
  </si>
  <si>
    <t>070402野洞河镇人民政府下属事业单位</t>
  </si>
  <si>
    <t>6652260104602</t>
  </si>
  <si>
    <t>吴晓芬</t>
  </si>
  <si>
    <t>6652260100209</t>
  </si>
  <si>
    <t>王小康</t>
  </si>
  <si>
    <t>6652260100526</t>
  </si>
  <si>
    <t>叶骏</t>
  </si>
  <si>
    <t>070403重安镇人民政府下属事业单位</t>
  </si>
  <si>
    <t>6652260103617</t>
  </si>
  <si>
    <t>王富子</t>
  </si>
  <si>
    <t>6652260102705</t>
  </si>
  <si>
    <t>张抑杨</t>
  </si>
  <si>
    <t>6652260101517</t>
  </si>
  <si>
    <t>田得水</t>
  </si>
  <si>
    <t>6652260104219</t>
  </si>
  <si>
    <t>杨雷</t>
  </si>
  <si>
    <t>070404浪洞镇人民政府下属事业单位</t>
  </si>
  <si>
    <t>6652260101118</t>
  </si>
  <si>
    <t>蒲敏</t>
  </si>
  <si>
    <t>6652260103729</t>
  </si>
  <si>
    <t>杨雨婷</t>
  </si>
  <si>
    <t>6652260103513</t>
  </si>
  <si>
    <t>吴小飞</t>
  </si>
  <si>
    <t>070405平溪镇人民政府下属事业单位</t>
  </si>
  <si>
    <t>6652260104011</t>
  </si>
  <si>
    <t>潘丽</t>
  </si>
  <si>
    <t>6652260104709</t>
  </si>
  <si>
    <t>唐超</t>
  </si>
  <si>
    <t>6652260101613</t>
  </si>
  <si>
    <t>杨梅</t>
  </si>
  <si>
    <t>6652260103230</t>
  </si>
  <si>
    <t>黄兴宇</t>
  </si>
  <si>
    <t>070406上塘镇人民政府下属事业单位</t>
  </si>
  <si>
    <t>6652260100308</t>
  </si>
  <si>
    <t>李忠洋</t>
  </si>
  <si>
    <t>6652260103803</t>
  </si>
  <si>
    <t>姚驿凡</t>
  </si>
  <si>
    <t>6652260103523</t>
  </si>
  <si>
    <t>罗登花</t>
  </si>
  <si>
    <t>070407纸房乡人民政府下属事业单位</t>
  </si>
  <si>
    <t>6652260101707</t>
  </si>
  <si>
    <t>朱绍来</t>
  </si>
  <si>
    <t>6652260103806</t>
  </si>
  <si>
    <t>冉明鑫</t>
  </si>
  <si>
    <t>6652260102513</t>
  </si>
  <si>
    <t>杨妹付</t>
  </si>
  <si>
    <t>070408翁坪乡人民政府下属事业单位</t>
  </si>
  <si>
    <t>6652260101606</t>
  </si>
  <si>
    <t>王莉</t>
  </si>
  <si>
    <t>6652260100803</t>
  </si>
  <si>
    <t>潘晨荣</t>
  </si>
  <si>
    <t>6652260104917</t>
  </si>
  <si>
    <t>吴欣遥</t>
  </si>
  <si>
    <t>施秉县</t>
  </si>
  <si>
    <t>070501马溪乡党务政务服务中心</t>
  </si>
  <si>
    <t>6652260302403</t>
  </si>
  <si>
    <t>龙和敏</t>
  </si>
  <si>
    <t>6652260303221</t>
  </si>
  <si>
    <t>张容容</t>
  </si>
  <si>
    <t>6652260301106</t>
  </si>
  <si>
    <t>刘明海</t>
  </si>
  <si>
    <t>070502马号镇党务政务服务中心</t>
  </si>
  <si>
    <t>6652260301417</t>
  </si>
  <si>
    <t>潘发财</t>
  </si>
  <si>
    <t>6652260302501</t>
  </si>
  <si>
    <t>潘珍秀</t>
  </si>
  <si>
    <t>6652260301828</t>
  </si>
  <si>
    <t>田应敏</t>
  </si>
  <si>
    <t>070503双井镇农业农村综合服务中心</t>
  </si>
  <si>
    <t>6652260300811</t>
  </si>
  <si>
    <t>党梅香</t>
  </si>
  <si>
    <t>6652260300317</t>
  </si>
  <si>
    <t>刘珍英</t>
  </si>
  <si>
    <t>6652260302521</t>
  </si>
  <si>
    <t>袁佳佳</t>
  </si>
  <si>
    <t>070504杨柳塘镇农业农村综合服务中心</t>
  </si>
  <si>
    <t>6652260301309</t>
  </si>
  <si>
    <t>邹芊芊</t>
  </si>
  <si>
    <t>6652260302917</t>
  </si>
  <si>
    <t>石荣花</t>
  </si>
  <si>
    <t>6652260301518</t>
  </si>
  <si>
    <t>李顺涛</t>
  </si>
  <si>
    <t>070505牛大场镇农业农村综合服务中心</t>
  </si>
  <si>
    <t>6652260301605</t>
  </si>
  <si>
    <t>白棋棋</t>
  </si>
  <si>
    <t>6652260302704</t>
  </si>
  <si>
    <t>杨凯红</t>
  </si>
  <si>
    <t>6652260300330</t>
  </si>
  <si>
    <t>刘平</t>
  </si>
  <si>
    <t>镇远县</t>
  </si>
  <si>
    <t>070601都坪镇农业农村综合服务中心</t>
  </si>
  <si>
    <t>6652260300520</t>
  </si>
  <si>
    <t>冯玲</t>
  </si>
  <si>
    <t>6652260302424</t>
  </si>
  <si>
    <t>罗萍</t>
  </si>
  <si>
    <t>6652260300120</t>
  </si>
  <si>
    <t>何芬</t>
  </si>
  <si>
    <t>岑巩县</t>
  </si>
  <si>
    <t>070701注溪镇党务政务服务中心</t>
  </si>
  <si>
    <t>6652260103911</t>
  </si>
  <si>
    <t>廖双燕</t>
  </si>
  <si>
    <t>6652260100703</t>
  </si>
  <si>
    <t>杨茂林</t>
  </si>
  <si>
    <t>6652260100927</t>
  </si>
  <si>
    <t>向贤涛</t>
  </si>
  <si>
    <t>070702天星乡党务政务服务中心</t>
  </si>
  <si>
    <t>6652260101024</t>
  </si>
  <si>
    <t>杨波</t>
  </si>
  <si>
    <t>6652260103910</t>
  </si>
  <si>
    <t>黄顺</t>
  </si>
  <si>
    <t>6652260101705</t>
  </si>
  <si>
    <t>敖玉成</t>
  </si>
  <si>
    <t>070703思旸镇农业农村综合服务中心</t>
  </si>
  <si>
    <t>6652260200922</t>
  </si>
  <si>
    <t>石长红</t>
  </si>
  <si>
    <t>6652260103010</t>
  </si>
  <si>
    <t>许佳晔</t>
  </si>
  <si>
    <t>6652260104905</t>
  </si>
  <si>
    <t>周卓城</t>
  </si>
  <si>
    <t>070704龙田镇农业农村综合服务中心</t>
  </si>
  <si>
    <t>6652260202411</t>
  </si>
  <si>
    <t>胡彩琴</t>
  </si>
  <si>
    <t>6652260202224</t>
  </si>
  <si>
    <t>吴正宗</t>
  </si>
  <si>
    <t>6652260200226</t>
  </si>
  <si>
    <t>姚一龙</t>
  </si>
  <si>
    <t>070705凯本镇党务政务服务中心</t>
  </si>
  <si>
    <t>6652260202029</t>
  </si>
  <si>
    <t>杨长轩</t>
  </si>
  <si>
    <t>三穗县</t>
  </si>
  <si>
    <t>070801桐林镇党务政务服务中心</t>
  </si>
  <si>
    <t>6652260202229</t>
  </si>
  <si>
    <t>杨绍荣</t>
  </si>
  <si>
    <t>6652260201113</t>
  </si>
  <si>
    <t>郑智慧</t>
  </si>
  <si>
    <t>6652260200724</t>
  </si>
  <si>
    <t>杨胜钦</t>
  </si>
  <si>
    <t>070802长吉镇党务政务服务中心</t>
  </si>
  <si>
    <t>6652260203403</t>
  </si>
  <si>
    <t>欧文倩</t>
  </si>
  <si>
    <t>6652260202014</t>
  </si>
  <si>
    <t>李明洋</t>
  </si>
  <si>
    <t>6652260205117</t>
  </si>
  <si>
    <t>林文祥</t>
  </si>
  <si>
    <t>天柱县</t>
  </si>
  <si>
    <t>070901蓝田镇农业农村综合服务中心</t>
  </si>
  <si>
    <t>6652260200211</t>
  </si>
  <si>
    <t>杨光泉</t>
  </si>
  <si>
    <t>6652260203309</t>
  </si>
  <si>
    <t>左赋强</t>
  </si>
  <si>
    <t>6652260200912</t>
  </si>
  <si>
    <t>姚敏</t>
  </si>
  <si>
    <t>070902渡马镇农业农村综合服务中心</t>
  </si>
  <si>
    <t>6652260200710</t>
  </si>
  <si>
    <t>吴高全</t>
  </si>
  <si>
    <t>6652260200501</t>
  </si>
  <si>
    <t>吴园红</t>
  </si>
  <si>
    <t>6652260202207</t>
  </si>
  <si>
    <t>杨文燎</t>
  </si>
  <si>
    <t>070904白市镇产业发展服务中心</t>
  </si>
  <si>
    <t>6652260202204</t>
  </si>
  <si>
    <t>杨炜</t>
  </si>
  <si>
    <t>6652260201404</t>
  </si>
  <si>
    <t>杨顺基</t>
  </si>
  <si>
    <t>6652260200713</t>
  </si>
  <si>
    <t>袁艳华</t>
  </si>
  <si>
    <t>锦屏县</t>
  </si>
  <si>
    <t>071001启蒙镇中心卫生院（妇幼保健计划生育服务站）</t>
  </si>
  <si>
    <t>6652260205007</t>
  </si>
  <si>
    <t>张小芳</t>
  </si>
  <si>
    <t>6652260201420</t>
  </si>
  <si>
    <t>彭浴春</t>
  </si>
  <si>
    <t>6652260203328</t>
  </si>
  <si>
    <t>吴棚</t>
  </si>
  <si>
    <t>071002固本乡卫生院（妇幼保健计划生育服务站）</t>
  </si>
  <si>
    <t>6652260202705</t>
  </si>
  <si>
    <t>彭秋銮</t>
  </si>
  <si>
    <t>071004彦洞乡卫生院（妇幼保健计划生育服务站）</t>
  </si>
  <si>
    <t>6652260200716</t>
  </si>
  <si>
    <t>江梅鸿</t>
  </si>
  <si>
    <t>071005瑶光小学</t>
  </si>
  <si>
    <t>6652260200322</t>
  </si>
  <si>
    <t>王富琴</t>
  </si>
  <si>
    <t>6652260201104</t>
  </si>
  <si>
    <t>舒银凤</t>
  </si>
  <si>
    <t>6652260203718</t>
  </si>
  <si>
    <t>杨水凤</t>
  </si>
  <si>
    <t>071006新化乡党务政务服务中心（退役军人服务站）</t>
  </si>
  <si>
    <t>6652260203122</t>
  </si>
  <si>
    <t>龙芳榕</t>
  </si>
  <si>
    <t>6652260201917</t>
  </si>
  <si>
    <t>王秋霞</t>
  </si>
  <si>
    <t>6652260203517</t>
  </si>
  <si>
    <t>龙正勇</t>
  </si>
  <si>
    <t>071007隆里乡综合治理服务中心</t>
  </si>
  <si>
    <t>6652260204029</t>
  </si>
  <si>
    <t>蔡祥薇</t>
  </si>
  <si>
    <t>6652260201606</t>
  </si>
  <si>
    <t>杨晓娟</t>
  </si>
  <si>
    <t>6652260200227</t>
  </si>
  <si>
    <t>杨佳佳</t>
  </si>
  <si>
    <t>071008平略镇农业农村综合服务中心</t>
  </si>
  <si>
    <t>6652260202711</t>
  </si>
  <si>
    <t>杨坤</t>
  </si>
  <si>
    <t>6652260202326</t>
  </si>
  <si>
    <t>李宏权</t>
  </si>
  <si>
    <t>071009河口乡农业农村综合服务中心</t>
  </si>
  <si>
    <t>6652260202103</t>
  </si>
  <si>
    <t>向冰丽</t>
  </si>
  <si>
    <t>071010平秋镇农业农村综合服务中心</t>
  </si>
  <si>
    <t>6652260204808</t>
  </si>
  <si>
    <t>刘雅婷</t>
  </si>
  <si>
    <t>6652260201422</t>
  </si>
  <si>
    <t>谌鹏丞</t>
  </si>
  <si>
    <t>黎平县</t>
  </si>
  <si>
    <t>071101敖市镇农业农村综合服务中心</t>
  </si>
  <si>
    <t>6652260300513</t>
  </si>
  <si>
    <t>6652260302307</t>
  </si>
  <si>
    <t>龙湘湘</t>
  </si>
  <si>
    <t>6652260301317</t>
  </si>
  <si>
    <t>余冰冰</t>
  </si>
  <si>
    <t>071102双江镇农业农村综合服务中心</t>
  </si>
  <si>
    <t>6652260301717</t>
  </si>
  <si>
    <t>徐方军</t>
  </si>
  <si>
    <t>6652260302920</t>
  </si>
  <si>
    <t>杨怡</t>
  </si>
  <si>
    <t>6652260302108</t>
  </si>
  <si>
    <t>杨文文</t>
  </si>
  <si>
    <t>071103水口镇农业农村综合服务中心</t>
  </si>
  <si>
    <t>6652260302203</t>
  </si>
  <si>
    <t>欧俊</t>
  </si>
  <si>
    <t>6652260302509</t>
  </si>
  <si>
    <t>吴显波</t>
  </si>
  <si>
    <t>6652260301305</t>
  </si>
  <si>
    <t>杨钞惠</t>
  </si>
  <si>
    <t>071104罗里乡党务政务服务中心</t>
  </si>
  <si>
    <t>6652260302202</t>
  </si>
  <si>
    <t>杨权</t>
  </si>
  <si>
    <t>6652260302721</t>
  </si>
  <si>
    <t>吴叶香</t>
  </si>
  <si>
    <t>6652260303108</t>
  </si>
  <si>
    <t>甘茂凤</t>
  </si>
  <si>
    <t>071105岩洞镇农业农村综合服务中心</t>
  </si>
  <si>
    <t>6652260300107</t>
  </si>
  <si>
    <t>冉师杰</t>
  </si>
  <si>
    <t>6652260301230</t>
  </si>
  <si>
    <t>吴学松</t>
  </si>
  <si>
    <t>6652260300230</t>
  </si>
  <si>
    <t>石大兵</t>
  </si>
  <si>
    <t>071106孟彦镇党务政务服务中心（孟彦镇退役军人服务站）</t>
  </si>
  <si>
    <t>6652260300722</t>
  </si>
  <si>
    <t>吴达慧</t>
  </si>
  <si>
    <t>6652260300518</t>
  </si>
  <si>
    <t>吴雷</t>
  </si>
  <si>
    <t>6652260302406</t>
  </si>
  <si>
    <t>吴倩</t>
  </si>
  <si>
    <t>071107雷洞瑶族水族乡农业农村综合服务中心</t>
  </si>
  <si>
    <t>6652260302722</t>
  </si>
  <si>
    <t>石远珊</t>
  </si>
  <si>
    <t>6652260301407</t>
  </si>
  <si>
    <t>姚梦霞</t>
  </si>
  <si>
    <t>6652260301422</t>
  </si>
  <si>
    <t>汪成忠</t>
  </si>
  <si>
    <t>071108洪州镇应急服务中心</t>
  </si>
  <si>
    <t>6652260301129</t>
  </si>
  <si>
    <t>欧玉婷</t>
  </si>
  <si>
    <t>6652260301125</t>
  </si>
  <si>
    <t>杨绍桥</t>
  </si>
  <si>
    <t>6652260302019</t>
  </si>
  <si>
    <t>吴杨文</t>
  </si>
  <si>
    <t>071109尚重镇党务政务服务中心（尚重镇退役军人服务站）</t>
  </si>
  <si>
    <t>6652260302512</t>
  </si>
  <si>
    <t>兰友章</t>
  </si>
  <si>
    <t>6652260302719</t>
  </si>
  <si>
    <t>石含啸</t>
  </si>
  <si>
    <t>6652260300310</t>
  </si>
  <si>
    <t>吴升娥</t>
  </si>
  <si>
    <t>071110九潮镇农业农村综合服务中心</t>
  </si>
  <si>
    <t>6652260302110</t>
  </si>
  <si>
    <t>吴顺丽</t>
  </si>
  <si>
    <t>6652260301617</t>
  </si>
  <si>
    <t>潘阡芊</t>
  </si>
  <si>
    <t>6652260302526</t>
  </si>
  <si>
    <t>石宏威</t>
  </si>
  <si>
    <t>从江县</t>
  </si>
  <si>
    <t>071201往洞镇党务政务服务中心</t>
  </si>
  <si>
    <t>6652260203002</t>
  </si>
  <si>
    <t>石双龙</t>
  </si>
  <si>
    <t>6652260205005</t>
  </si>
  <si>
    <t>王全明</t>
  </si>
  <si>
    <t>6652260203321</t>
  </si>
  <si>
    <t>彭杰</t>
  </si>
  <si>
    <t>071202谷坪乡农业农村综合服务中心</t>
  </si>
  <si>
    <t>6652260200406</t>
  </si>
  <si>
    <t>王玉林</t>
  </si>
  <si>
    <t>6652260200425</t>
  </si>
  <si>
    <t>吕其蒙</t>
  </si>
  <si>
    <t>6652260202102</t>
  </si>
  <si>
    <t>陈涛</t>
  </si>
  <si>
    <t>071203翠里瑶族壮族乡党务政务服务中心</t>
  </si>
  <si>
    <t>6652260202325</t>
  </si>
  <si>
    <t>舒若萱</t>
  </si>
  <si>
    <t>6652260203527</t>
  </si>
  <si>
    <t>邹高阳</t>
  </si>
  <si>
    <t>6652260203704</t>
  </si>
  <si>
    <t>林兰兰</t>
  </si>
  <si>
    <t>071204加榜乡农业农村综合服务中心</t>
  </si>
  <si>
    <t>6652260201624</t>
  </si>
  <si>
    <t>杨明键</t>
  </si>
  <si>
    <t>6652260203415</t>
  </si>
  <si>
    <t>姚通</t>
  </si>
  <si>
    <t>6652260204303</t>
  </si>
  <si>
    <t>叶仲平</t>
  </si>
  <si>
    <t>071205宰便镇农业农村综合服务中心</t>
  </si>
  <si>
    <t>6652260201821</t>
  </si>
  <si>
    <t>潘启文</t>
  </si>
  <si>
    <t>6652260201423</t>
  </si>
  <si>
    <t>吴毅婕</t>
  </si>
  <si>
    <t>6652260201116</t>
  </si>
  <si>
    <t>岑馨</t>
  </si>
  <si>
    <t>071206丙妹镇党务政务服务中心</t>
  </si>
  <si>
    <t>6652260204415</t>
  </si>
  <si>
    <t>贝定成</t>
  </si>
  <si>
    <t>6652260203113</t>
  </si>
  <si>
    <t>石秋霞</t>
  </si>
  <si>
    <t>6652260201930</t>
  </si>
  <si>
    <t>石思棉</t>
  </si>
  <si>
    <t>071207西山镇农业农村综合服务中心</t>
  </si>
  <si>
    <t>6652260204122</t>
  </si>
  <si>
    <t>石元章</t>
  </si>
  <si>
    <t>6652260201723</t>
  </si>
  <si>
    <t>杨耀凯</t>
  </si>
  <si>
    <t>6652260202012</t>
  </si>
  <si>
    <t>张富红</t>
  </si>
  <si>
    <t>071208东朗镇卫生院</t>
  </si>
  <si>
    <t>6652260200411</t>
  </si>
  <si>
    <t>胡文清</t>
  </si>
  <si>
    <t>6652260205008</t>
  </si>
  <si>
    <t>欧阳嘉欣</t>
  </si>
  <si>
    <t>6652260204812</t>
  </si>
  <si>
    <t>龙小艳</t>
  </si>
  <si>
    <t>071209庆云镇中心小学</t>
  </si>
  <si>
    <t>6652260200821</t>
  </si>
  <si>
    <t>冉媚燕</t>
  </si>
  <si>
    <t>6652260201813</t>
  </si>
  <si>
    <t>胡琴</t>
  </si>
  <si>
    <t>6652260204721</t>
  </si>
  <si>
    <t>杨振洁</t>
  </si>
  <si>
    <t>榕江县</t>
  </si>
  <si>
    <t>071301平永镇初级中学</t>
  </si>
  <si>
    <t>6652260302929</t>
  </si>
  <si>
    <t>黄透芬</t>
  </si>
  <si>
    <t>071302朗洞镇初级中学</t>
  </si>
  <si>
    <t>6652260300122</t>
  </si>
  <si>
    <t>吴婷婷</t>
  </si>
  <si>
    <t>6652260300320</t>
  </si>
  <si>
    <t>潘泽学</t>
  </si>
  <si>
    <t>071305塔石瑶族水族乡中心校</t>
  </si>
  <si>
    <t>6652260300924</t>
  </si>
  <si>
    <t>张垚</t>
  </si>
  <si>
    <t>6652260301316</t>
  </si>
  <si>
    <t>粟周愿</t>
  </si>
  <si>
    <t>071306朗洞镇中心校</t>
  </si>
  <si>
    <t>6652260300509</t>
  </si>
  <si>
    <t>杨琴</t>
  </si>
  <si>
    <t>071307三江水族乡农业农村综合服务中心</t>
  </si>
  <si>
    <t>6652260303129</t>
  </si>
  <si>
    <t>杨高雄</t>
  </si>
  <si>
    <t>6652260301216</t>
  </si>
  <si>
    <t>杨仙叶</t>
  </si>
  <si>
    <t>6652260302625</t>
  </si>
  <si>
    <t>吴榕庚</t>
  </si>
  <si>
    <t>6652260301013</t>
  </si>
  <si>
    <t>杨琴慧</t>
  </si>
  <si>
    <t>071308塔石瑶族水族乡农业农村综合服务中心</t>
  </si>
  <si>
    <t>6652260302316</t>
  </si>
  <si>
    <t>杨明军</t>
  </si>
  <si>
    <t>6652260302928</t>
  </si>
  <si>
    <t>李梦臣</t>
  </si>
  <si>
    <t>6652260302329</t>
  </si>
  <si>
    <t>吴林怡</t>
  </si>
  <si>
    <t>071309平永镇人民政府党务政务服务中心</t>
  </si>
  <si>
    <t>6652260301024</t>
  </si>
  <si>
    <t>徐腾宇</t>
  </si>
  <si>
    <t>6652260301107</t>
  </si>
  <si>
    <t>杨慧怡</t>
  </si>
  <si>
    <t>6652260302513</t>
  </si>
  <si>
    <t>吴虎</t>
  </si>
  <si>
    <t>071310忠诚镇农业农村综合服务中心</t>
  </si>
  <si>
    <t>6652260302309</t>
  </si>
  <si>
    <t>任福秀</t>
  </si>
  <si>
    <t>6652260303023</t>
  </si>
  <si>
    <t>韦向阳</t>
  </si>
  <si>
    <t>6652260301807</t>
  </si>
  <si>
    <t>杨通欢</t>
  </si>
  <si>
    <t>071311平江镇综合治理服务中心</t>
  </si>
  <si>
    <t>6652260301113</t>
  </si>
  <si>
    <t>吴显垚</t>
  </si>
  <si>
    <t>6652260303009</t>
  </si>
  <si>
    <t>王绍佳</t>
  </si>
  <si>
    <t>6652260301301</t>
  </si>
  <si>
    <t>李夏洋</t>
  </si>
  <si>
    <t>雷山县</t>
  </si>
  <si>
    <t>071401丹江镇党务政务服务中心（退役军人服务站）</t>
  </si>
  <si>
    <t>6652260204725</t>
  </si>
  <si>
    <t>冉光永</t>
  </si>
  <si>
    <t>6652260203728</t>
  </si>
  <si>
    <t>杨庆</t>
  </si>
  <si>
    <t>6652260203717</t>
  </si>
  <si>
    <t>梁曜</t>
  </si>
  <si>
    <t>071402西江镇党务政务服务中心（退役军人服务站）</t>
  </si>
  <si>
    <t>6652260203126</t>
  </si>
  <si>
    <t>杨庆龙</t>
  </si>
  <si>
    <t>6652260201816</t>
  </si>
  <si>
    <t>曾德泓</t>
  </si>
  <si>
    <t>6652260201227</t>
  </si>
  <si>
    <t>杨欣荣</t>
  </si>
  <si>
    <t>6652260204801</t>
  </si>
  <si>
    <t>杨胜鑫</t>
  </si>
  <si>
    <t>071403西江镇农业农村综合服务中心</t>
  </si>
  <si>
    <t>6652260203216</t>
  </si>
  <si>
    <t>王雨蝶</t>
  </si>
  <si>
    <t>6652260202213</t>
  </si>
  <si>
    <t>唐玲</t>
  </si>
  <si>
    <t>6652260202905</t>
  </si>
  <si>
    <t>金筱满</t>
  </si>
  <si>
    <t>071404永乐镇综合治理服务中心</t>
  </si>
  <si>
    <t>6652260203312</t>
  </si>
  <si>
    <t>杨嫒嫒</t>
  </si>
  <si>
    <t>6652260203715</t>
  </si>
  <si>
    <t>明玉琳</t>
  </si>
  <si>
    <t>6652260203009</t>
  </si>
  <si>
    <t>徐智淼</t>
  </si>
  <si>
    <t>071405郎德镇农业农村综合服务中心</t>
  </si>
  <si>
    <t>6652260201222</t>
  </si>
  <si>
    <t>付继琳</t>
  </si>
  <si>
    <t>6652260201510</t>
  </si>
  <si>
    <t>姜柳英</t>
  </si>
  <si>
    <t>6652260201019</t>
  </si>
  <si>
    <t>文小宝</t>
  </si>
  <si>
    <t>071406郎德镇农业农村综合服务中心</t>
  </si>
  <si>
    <t>6652260203505</t>
  </si>
  <si>
    <t>李雪艳</t>
  </si>
  <si>
    <t>6652260203811</t>
  </si>
  <si>
    <t>陈卉迟</t>
  </si>
  <si>
    <t>6652260201713</t>
  </si>
  <si>
    <t>彭婧霖</t>
  </si>
  <si>
    <t>071407大塘镇农业农村综合服务中心</t>
  </si>
  <si>
    <t>6652260200414</t>
  </si>
  <si>
    <t>金佳伟</t>
  </si>
  <si>
    <t>6652260204702</t>
  </si>
  <si>
    <t>杨冰冰</t>
  </si>
  <si>
    <t>6652260200810</t>
  </si>
  <si>
    <t>赵婷婷</t>
  </si>
  <si>
    <t>6652260200623</t>
  </si>
  <si>
    <t>黄锡燕</t>
  </si>
  <si>
    <t>6652260201101</t>
  </si>
  <si>
    <t>范彭倩</t>
  </si>
  <si>
    <t>071408大塘镇农业农村综合服务中心</t>
  </si>
  <si>
    <t>6652260201822</t>
  </si>
  <si>
    <t>陈文康</t>
  </si>
  <si>
    <t>6652260202509</t>
  </si>
  <si>
    <t>杨秀泽</t>
  </si>
  <si>
    <t>6652260200612</t>
  </si>
  <si>
    <t>石占文</t>
  </si>
  <si>
    <t>6652260200918</t>
  </si>
  <si>
    <t>杨金钰</t>
  </si>
  <si>
    <t>071409望丰乡农业农村综合服务中心</t>
  </si>
  <si>
    <t>6652260204317</t>
  </si>
  <si>
    <t>王亚睿</t>
  </si>
  <si>
    <t>6652260203017</t>
  </si>
  <si>
    <t>石玉青</t>
  </si>
  <si>
    <t>6652260202629</t>
  </si>
  <si>
    <t>李华桃</t>
  </si>
  <si>
    <t>071410达地水族乡农业农村综合服务中心</t>
  </si>
  <si>
    <t>6652260201625</t>
  </si>
  <si>
    <t>李绍智</t>
  </si>
  <si>
    <t>6652260201410</t>
  </si>
  <si>
    <t>王秋艳</t>
  </si>
  <si>
    <t>6652260204814</t>
  </si>
  <si>
    <t>何可爵</t>
  </si>
  <si>
    <t>071411方祥乡党务政务服务中心（退役军人服务站）</t>
  </si>
  <si>
    <t>6652260204726</t>
  </si>
  <si>
    <t>潘齐华</t>
  </si>
  <si>
    <t>6652260204518</t>
  </si>
  <si>
    <t>文旭波</t>
  </si>
  <si>
    <t>6652260203821</t>
  </si>
  <si>
    <t>邰伍里</t>
  </si>
  <si>
    <t>台江县</t>
  </si>
  <si>
    <t>071501排羊乡党务政务服务中心</t>
  </si>
  <si>
    <t>6652260202125</t>
  </si>
  <si>
    <t>王仙凤</t>
  </si>
  <si>
    <t>6652260201106</t>
  </si>
  <si>
    <t>徐宇</t>
  </si>
  <si>
    <t>6652260203030</t>
  </si>
  <si>
    <t>汪念</t>
  </si>
  <si>
    <t>071502方召镇经济发展办公室</t>
  </si>
  <si>
    <t>6652260201401</t>
  </si>
  <si>
    <t>马鑫</t>
  </si>
  <si>
    <t>6652260200124</t>
  </si>
  <si>
    <t>杨粉群</t>
  </si>
  <si>
    <t>6652260201220</t>
  </si>
  <si>
    <t>吴娜玲</t>
  </si>
  <si>
    <t>071504老屯乡综合治理服务中心</t>
  </si>
  <si>
    <t>6652260201418</t>
  </si>
  <si>
    <t>任开阳</t>
  </si>
  <si>
    <t>6652260200919</t>
  </si>
  <si>
    <t>肖徐洋</t>
  </si>
  <si>
    <t>6652260200611</t>
  </si>
  <si>
    <t>刘活长</t>
  </si>
  <si>
    <t>071505老屯乡党务政务服务中心</t>
  </si>
  <si>
    <t>6652260200814</t>
  </si>
  <si>
    <t>杨胜美</t>
  </si>
  <si>
    <t>6652260200909</t>
  </si>
  <si>
    <t>宋兰兰</t>
  </si>
  <si>
    <t>6652260201325</t>
  </si>
  <si>
    <t>刘润冬</t>
  </si>
  <si>
    <t>6652260203022</t>
  </si>
  <si>
    <t>邰诗栋</t>
  </si>
  <si>
    <t>6652260201620</t>
  </si>
  <si>
    <t>吴晓楠</t>
  </si>
  <si>
    <t>6652260204914</t>
  </si>
  <si>
    <t>张新悦</t>
  </si>
  <si>
    <t>071506台盘乡党务政务服务中心</t>
  </si>
  <si>
    <t>6652260204610</t>
  </si>
  <si>
    <t>冉浩言</t>
  </si>
  <si>
    <t>6652260204614</t>
  </si>
  <si>
    <t>韩荣超</t>
  </si>
  <si>
    <t>6652260205107</t>
  </si>
  <si>
    <t>罗廷鑫</t>
  </si>
  <si>
    <t>6652260203801</t>
  </si>
  <si>
    <t>罗进财</t>
  </si>
  <si>
    <t>6652260204019</t>
  </si>
  <si>
    <t>邓志伟</t>
  </si>
  <si>
    <t>6652260204008</t>
  </si>
  <si>
    <t>潘奎年</t>
  </si>
  <si>
    <t>071507南宫镇农业农村综合服务中心</t>
  </si>
  <si>
    <t>6652260201910</t>
  </si>
  <si>
    <t>王家弟</t>
  </si>
  <si>
    <t>6652260202620</t>
  </si>
  <si>
    <t>唐花</t>
  </si>
  <si>
    <t>071508南宫镇农业农村综合服务中心</t>
  </si>
  <si>
    <t>6652260200126</t>
  </si>
  <si>
    <t>陈帅</t>
  </si>
  <si>
    <t>6652260201124</t>
  </si>
  <si>
    <t>杨瑷维</t>
  </si>
  <si>
    <t>6652260201414</t>
  </si>
  <si>
    <t>牙兰海</t>
  </si>
  <si>
    <t>071509施洞镇经济发展办公室</t>
  </si>
  <si>
    <t>6652260203021</t>
  </si>
  <si>
    <t>陈嘉欣</t>
  </si>
  <si>
    <t>6652260204503</t>
  </si>
  <si>
    <t>龙超</t>
  </si>
  <si>
    <t>6652260204124</t>
  </si>
  <si>
    <t>文鹏智</t>
  </si>
  <si>
    <t>071510施洞镇农业农村综合服务中心</t>
  </si>
  <si>
    <t>6652260202107</t>
  </si>
  <si>
    <t>潘明</t>
  </si>
  <si>
    <t>6652260202804</t>
  </si>
  <si>
    <t>杨庆基</t>
  </si>
  <si>
    <t>6652260204224</t>
  </si>
  <si>
    <t>周承红</t>
  </si>
  <si>
    <t>071511革一镇党务政务服务中心（退役军人服务站）</t>
  </si>
  <si>
    <t>6652260201906</t>
  </si>
  <si>
    <t>杨有鹏</t>
  </si>
  <si>
    <t>6652260203029</t>
  </si>
  <si>
    <t>姬瑾萱</t>
  </si>
  <si>
    <t>6652260203722</t>
  </si>
  <si>
    <t>黄再炳</t>
  </si>
  <si>
    <t>剑河县</t>
  </si>
  <si>
    <t>071601南哨中学</t>
  </si>
  <si>
    <t>6652260202605</t>
  </si>
  <si>
    <t>姜紫发</t>
  </si>
  <si>
    <t>071602太拥小学</t>
  </si>
  <si>
    <t>6652260200222</t>
  </si>
  <si>
    <t>刘政杰</t>
  </si>
  <si>
    <t>6652260202113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</si>
</sst>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b/>
      <sz val="2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1" xfId="0" applyFont="1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46"/>
  <sheetViews>
    <sheetView tabSelected="1" zoomScale="80" zoomScaleNormal="80" workbookViewId="0">
      <selection activeCell="N4" sqref="N4"/>
    </sheetView>
  </sheetViews>
  <sheetFormatPr defaultColWidth="9" defaultRowHeight="33" customHeight="1"/>
  <cols>
    <col min="1" max="1" width="5.30833333333333" style="1" customWidth="1"/>
    <col min="2" max="2" width="9" style="1"/>
    <col min="3" max="3" width="7.65833333333333" style="1" customWidth="1"/>
    <col min="4" max="4" width="26.0916666666667" style="1" customWidth="1"/>
    <col min="5" max="5" width="14.3666666666667" style="1" customWidth="1"/>
    <col min="6" max="6" width="8.75" style="1" customWidth="1"/>
    <col min="7" max="7" width="7.80833333333333" style="1" customWidth="1"/>
    <col min="8" max="8" width="7.96666666666667" style="1" customWidth="1"/>
    <col min="9" max="9" width="8.275" style="4" customWidth="1"/>
    <col min="10" max="10" width="7.33333333333333" style="4" customWidth="1"/>
    <col min="11" max="11" width="7.96666666666667" style="4" customWidth="1"/>
    <col min="12" max="16384" width="9" style="1"/>
  </cols>
  <sheetData>
    <row r="1" customHeight="1" spans="1:1">
      <c r="A1" s="1" t="s">
        <v>0</v>
      </c>
    </row>
    <row r="2" s="1" customFormat="1" customHeight="1" spans="1:11">
      <c r="A2" s="5" t="s">
        <v>1</v>
      </c>
      <c r="B2" s="5"/>
      <c r="C2" s="5"/>
      <c r="D2" s="5"/>
      <c r="E2" s="5"/>
      <c r="F2" s="5"/>
      <c r="G2" s="5"/>
      <c r="H2" s="5"/>
      <c r="I2" s="12"/>
      <c r="J2" s="12"/>
      <c r="K2" s="12"/>
    </row>
    <row r="3" s="2" customFormat="1" ht="53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1" customFormat="1" customHeight="1" spans="1:11">
      <c r="A4" s="9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0">
        <v>118.5</v>
      </c>
      <c r="G4" s="10">
        <v>79</v>
      </c>
      <c r="H4" s="11">
        <f>G4*0.6</f>
        <v>47.4</v>
      </c>
      <c r="I4" s="13">
        <v>81.2</v>
      </c>
      <c r="J4" s="13">
        <f>I4*0.4</f>
        <v>32.48</v>
      </c>
      <c r="K4" s="14">
        <f>H4+J4</f>
        <v>79.88</v>
      </c>
    </row>
    <row r="5" s="1" customFormat="1" customHeight="1" spans="1:11">
      <c r="A5" s="9">
        <v>2</v>
      </c>
      <c r="B5" s="10" t="s">
        <v>17</v>
      </c>
      <c r="C5" s="10" t="s">
        <v>14</v>
      </c>
      <c r="D5" s="10" t="s">
        <v>15</v>
      </c>
      <c r="E5" s="10" t="s">
        <v>18</v>
      </c>
      <c r="F5" s="10">
        <v>115.5</v>
      </c>
      <c r="G5" s="10">
        <v>77</v>
      </c>
      <c r="H5" s="11">
        <f t="shared" ref="H5:H68" si="0">G5*0.6</f>
        <v>46.2</v>
      </c>
      <c r="I5" s="13">
        <v>81.6</v>
      </c>
      <c r="J5" s="13">
        <f t="shared" ref="J5:J68" si="1">I5*0.4</f>
        <v>32.64</v>
      </c>
      <c r="K5" s="14">
        <f t="shared" ref="K5:K68" si="2">H5+J5</f>
        <v>78.84</v>
      </c>
    </row>
    <row r="6" s="1" customFormat="1" customHeight="1" spans="1:11">
      <c r="A6" s="9">
        <v>3</v>
      </c>
      <c r="B6" s="10" t="s">
        <v>19</v>
      </c>
      <c r="C6" s="10" t="s">
        <v>14</v>
      </c>
      <c r="D6" s="10" t="s">
        <v>15</v>
      </c>
      <c r="E6" s="10" t="s">
        <v>20</v>
      </c>
      <c r="F6" s="10">
        <v>114</v>
      </c>
      <c r="G6" s="10">
        <v>76</v>
      </c>
      <c r="H6" s="11">
        <f t="shared" si="0"/>
        <v>45.6</v>
      </c>
      <c r="I6" s="13">
        <v>80.4</v>
      </c>
      <c r="J6" s="13">
        <f t="shared" si="1"/>
        <v>32.16</v>
      </c>
      <c r="K6" s="14">
        <f t="shared" si="2"/>
        <v>77.76</v>
      </c>
    </row>
    <row r="7" s="1" customFormat="1" customHeight="1" spans="1:11">
      <c r="A7" s="9">
        <v>4</v>
      </c>
      <c r="B7" s="10" t="s">
        <v>21</v>
      </c>
      <c r="C7" s="10" t="s">
        <v>14</v>
      </c>
      <c r="D7" s="10" t="s">
        <v>22</v>
      </c>
      <c r="E7" s="10" t="s">
        <v>23</v>
      </c>
      <c r="F7" s="10">
        <v>123.5</v>
      </c>
      <c r="G7" s="10">
        <v>82.33</v>
      </c>
      <c r="H7" s="11">
        <f t="shared" si="0"/>
        <v>49.398</v>
      </c>
      <c r="I7" s="13">
        <v>70</v>
      </c>
      <c r="J7" s="13">
        <f t="shared" si="1"/>
        <v>28</v>
      </c>
      <c r="K7" s="14">
        <f t="shared" si="2"/>
        <v>77.398</v>
      </c>
    </row>
    <row r="8" s="1" customFormat="1" customHeight="1" spans="1:11">
      <c r="A8" s="9">
        <v>5</v>
      </c>
      <c r="B8" s="10" t="s">
        <v>24</v>
      </c>
      <c r="C8" s="10" t="s">
        <v>14</v>
      </c>
      <c r="D8" s="10" t="s">
        <v>22</v>
      </c>
      <c r="E8" s="10" t="s">
        <v>25</v>
      </c>
      <c r="F8" s="10">
        <v>116</v>
      </c>
      <c r="G8" s="10">
        <v>77.33</v>
      </c>
      <c r="H8" s="11">
        <f t="shared" si="0"/>
        <v>46.398</v>
      </c>
      <c r="I8" s="13">
        <v>82</v>
      </c>
      <c r="J8" s="13">
        <f t="shared" si="1"/>
        <v>32.8</v>
      </c>
      <c r="K8" s="14">
        <f t="shared" si="2"/>
        <v>79.198</v>
      </c>
    </row>
    <row r="9" s="1" customFormat="1" customHeight="1" spans="1:11">
      <c r="A9" s="9">
        <v>6</v>
      </c>
      <c r="B9" s="10" t="s">
        <v>26</v>
      </c>
      <c r="C9" s="10" t="s">
        <v>14</v>
      </c>
      <c r="D9" s="10" t="s">
        <v>22</v>
      </c>
      <c r="E9" s="10" t="s">
        <v>27</v>
      </c>
      <c r="F9" s="10">
        <v>114.5</v>
      </c>
      <c r="G9" s="10">
        <v>76.33</v>
      </c>
      <c r="H9" s="11">
        <f t="shared" si="0"/>
        <v>45.798</v>
      </c>
      <c r="I9" s="13">
        <v>80.2</v>
      </c>
      <c r="J9" s="13">
        <f t="shared" si="1"/>
        <v>32.08</v>
      </c>
      <c r="K9" s="14">
        <f t="shared" si="2"/>
        <v>77.878</v>
      </c>
    </row>
    <row r="10" s="1" customFormat="1" customHeight="1" spans="1:11">
      <c r="A10" s="9">
        <v>7</v>
      </c>
      <c r="B10" s="10" t="s">
        <v>28</v>
      </c>
      <c r="C10" s="10" t="s">
        <v>14</v>
      </c>
      <c r="D10" s="10" t="s">
        <v>29</v>
      </c>
      <c r="E10" s="10" t="s">
        <v>30</v>
      </c>
      <c r="F10" s="10">
        <v>110</v>
      </c>
      <c r="G10" s="10">
        <v>73.33</v>
      </c>
      <c r="H10" s="11">
        <f t="shared" si="0"/>
        <v>43.998</v>
      </c>
      <c r="I10" s="13">
        <v>79.4</v>
      </c>
      <c r="J10" s="13">
        <f t="shared" si="1"/>
        <v>31.76</v>
      </c>
      <c r="K10" s="14">
        <f t="shared" si="2"/>
        <v>75.758</v>
      </c>
    </row>
    <row r="11" s="1" customFormat="1" customHeight="1" spans="1:11">
      <c r="A11" s="9">
        <v>8</v>
      </c>
      <c r="B11" s="10" t="s">
        <v>31</v>
      </c>
      <c r="C11" s="10" t="s">
        <v>14</v>
      </c>
      <c r="D11" s="10" t="s">
        <v>29</v>
      </c>
      <c r="E11" s="10" t="s">
        <v>32</v>
      </c>
      <c r="F11" s="10">
        <v>97.5</v>
      </c>
      <c r="G11" s="10">
        <v>65</v>
      </c>
      <c r="H11" s="11">
        <f t="shared" si="0"/>
        <v>39</v>
      </c>
      <c r="I11" s="13">
        <v>73.2</v>
      </c>
      <c r="J11" s="13">
        <f t="shared" si="1"/>
        <v>29.28</v>
      </c>
      <c r="K11" s="14">
        <f t="shared" si="2"/>
        <v>68.28</v>
      </c>
    </row>
    <row r="12" s="1" customFormat="1" customHeight="1" spans="1:11">
      <c r="A12" s="9">
        <v>9</v>
      </c>
      <c r="B12" s="10" t="s">
        <v>33</v>
      </c>
      <c r="C12" s="10" t="s">
        <v>14</v>
      </c>
      <c r="D12" s="10" t="s">
        <v>29</v>
      </c>
      <c r="E12" s="10" t="s">
        <v>34</v>
      </c>
      <c r="F12" s="10">
        <v>96</v>
      </c>
      <c r="G12" s="10">
        <v>64</v>
      </c>
      <c r="H12" s="11">
        <f t="shared" si="0"/>
        <v>38.4</v>
      </c>
      <c r="I12" s="13">
        <v>75.6</v>
      </c>
      <c r="J12" s="13">
        <f t="shared" si="1"/>
        <v>30.24</v>
      </c>
      <c r="K12" s="14">
        <f t="shared" si="2"/>
        <v>68.64</v>
      </c>
    </row>
    <row r="13" s="1" customFormat="1" customHeight="1" spans="1:11">
      <c r="A13" s="9">
        <v>10</v>
      </c>
      <c r="B13" s="10" t="s">
        <v>35</v>
      </c>
      <c r="C13" s="10" t="s">
        <v>14</v>
      </c>
      <c r="D13" s="10" t="s">
        <v>36</v>
      </c>
      <c r="E13" s="10" t="s">
        <v>37</v>
      </c>
      <c r="F13" s="10">
        <v>115.5</v>
      </c>
      <c r="G13" s="10">
        <v>77</v>
      </c>
      <c r="H13" s="11">
        <f t="shared" si="0"/>
        <v>46.2</v>
      </c>
      <c r="I13" s="13">
        <v>74</v>
      </c>
      <c r="J13" s="13">
        <f t="shared" si="1"/>
        <v>29.6</v>
      </c>
      <c r="K13" s="14">
        <f t="shared" si="2"/>
        <v>75.8</v>
      </c>
    </row>
    <row r="14" s="1" customFormat="1" customHeight="1" spans="1:11">
      <c r="A14" s="9">
        <v>11</v>
      </c>
      <c r="B14" s="10" t="s">
        <v>38</v>
      </c>
      <c r="C14" s="10" t="s">
        <v>14</v>
      </c>
      <c r="D14" s="10" t="s">
        <v>36</v>
      </c>
      <c r="E14" s="10" t="s">
        <v>39</v>
      </c>
      <c r="F14" s="10">
        <v>109</v>
      </c>
      <c r="G14" s="10">
        <v>72.67</v>
      </c>
      <c r="H14" s="11">
        <f t="shared" si="0"/>
        <v>43.602</v>
      </c>
      <c r="I14" s="13">
        <v>73.2</v>
      </c>
      <c r="J14" s="13">
        <f t="shared" si="1"/>
        <v>29.28</v>
      </c>
      <c r="K14" s="14">
        <f t="shared" si="2"/>
        <v>72.882</v>
      </c>
    </row>
    <row r="15" s="1" customFormat="1" customHeight="1" spans="1:11">
      <c r="A15" s="9">
        <v>12</v>
      </c>
      <c r="B15" s="10" t="s">
        <v>40</v>
      </c>
      <c r="C15" s="10" t="s">
        <v>14</v>
      </c>
      <c r="D15" s="10" t="s">
        <v>36</v>
      </c>
      <c r="E15" s="10" t="s">
        <v>41</v>
      </c>
      <c r="F15" s="10">
        <v>107.5</v>
      </c>
      <c r="G15" s="10">
        <v>71.67</v>
      </c>
      <c r="H15" s="11">
        <f t="shared" si="0"/>
        <v>43.002</v>
      </c>
      <c r="I15" s="13">
        <v>76.4</v>
      </c>
      <c r="J15" s="13">
        <f t="shared" si="1"/>
        <v>30.56</v>
      </c>
      <c r="K15" s="14">
        <f t="shared" si="2"/>
        <v>73.562</v>
      </c>
    </row>
    <row r="16" s="1" customFormat="1" customHeight="1" spans="1:11">
      <c r="A16" s="9">
        <v>13</v>
      </c>
      <c r="B16" s="10" t="s">
        <v>42</v>
      </c>
      <c r="C16" s="10" t="s">
        <v>14</v>
      </c>
      <c r="D16" s="10" t="s">
        <v>43</v>
      </c>
      <c r="E16" s="10" t="s">
        <v>44</v>
      </c>
      <c r="F16" s="10">
        <v>109</v>
      </c>
      <c r="G16" s="10">
        <v>72.67</v>
      </c>
      <c r="H16" s="11">
        <f t="shared" si="0"/>
        <v>43.602</v>
      </c>
      <c r="I16" s="13">
        <v>77.6</v>
      </c>
      <c r="J16" s="13">
        <f t="shared" si="1"/>
        <v>31.04</v>
      </c>
      <c r="K16" s="14">
        <f t="shared" si="2"/>
        <v>74.642</v>
      </c>
    </row>
    <row r="17" s="1" customFormat="1" customHeight="1" spans="1:11">
      <c r="A17" s="9">
        <v>14</v>
      </c>
      <c r="B17" s="10" t="s">
        <v>45</v>
      </c>
      <c r="C17" s="10" t="s">
        <v>14</v>
      </c>
      <c r="D17" s="10" t="s">
        <v>43</v>
      </c>
      <c r="E17" s="10" t="s">
        <v>46</v>
      </c>
      <c r="F17" s="10">
        <v>108</v>
      </c>
      <c r="G17" s="10">
        <v>72</v>
      </c>
      <c r="H17" s="11">
        <f t="shared" si="0"/>
        <v>43.2</v>
      </c>
      <c r="I17" s="13">
        <v>74.6</v>
      </c>
      <c r="J17" s="13">
        <f t="shared" si="1"/>
        <v>29.84</v>
      </c>
      <c r="K17" s="14">
        <f t="shared" si="2"/>
        <v>73.04</v>
      </c>
    </row>
    <row r="18" s="1" customFormat="1" customHeight="1" spans="1:11">
      <c r="A18" s="9">
        <v>15</v>
      </c>
      <c r="B18" s="10" t="s">
        <v>47</v>
      </c>
      <c r="C18" s="10" t="s">
        <v>14</v>
      </c>
      <c r="D18" s="10" t="s">
        <v>43</v>
      </c>
      <c r="E18" s="10" t="s">
        <v>48</v>
      </c>
      <c r="F18" s="10">
        <v>107</v>
      </c>
      <c r="G18" s="10">
        <v>71.33</v>
      </c>
      <c r="H18" s="11">
        <f t="shared" si="0"/>
        <v>42.798</v>
      </c>
      <c r="I18" s="13">
        <v>78.2</v>
      </c>
      <c r="J18" s="13">
        <f t="shared" si="1"/>
        <v>31.28</v>
      </c>
      <c r="K18" s="14">
        <f t="shared" si="2"/>
        <v>74.078</v>
      </c>
    </row>
    <row r="19" s="1" customFormat="1" customHeight="1" spans="1:11">
      <c r="A19" s="9">
        <v>16</v>
      </c>
      <c r="B19" s="10" t="s">
        <v>49</v>
      </c>
      <c r="C19" s="9" t="s">
        <v>50</v>
      </c>
      <c r="D19" s="10" t="s">
        <v>51</v>
      </c>
      <c r="E19" s="10" t="s">
        <v>52</v>
      </c>
      <c r="F19" s="10">
        <v>103</v>
      </c>
      <c r="G19" s="10">
        <v>68.67</v>
      </c>
      <c r="H19" s="11">
        <f t="shared" si="0"/>
        <v>41.202</v>
      </c>
      <c r="I19" s="13">
        <v>75.6</v>
      </c>
      <c r="J19" s="13">
        <f t="shared" si="1"/>
        <v>30.24</v>
      </c>
      <c r="K19" s="14">
        <f t="shared" si="2"/>
        <v>71.442</v>
      </c>
    </row>
    <row r="20" s="1" customFormat="1" customHeight="1" spans="1:11">
      <c r="A20" s="9">
        <v>17</v>
      </c>
      <c r="B20" s="10" t="s">
        <v>53</v>
      </c>
      <c r="C20" s="9" t="s">
        <v>50</v>
      </c>
      <c r="D20" s="10" t="s">
        <v>51</v>
      </c>
      <c r="E20" s="10" t="s">
        <v>54</v>
      </c>
      <c r="F20" s="10">
        <v>98.5</v>
      </c>
      <c r="G20" s="10">
        <v>65.67</v>
      </c>
      <c r="H20" s="11">
        <f t="shared" si="0"/>
        <v>39.402</v>
      </c>
      <c r="I20" s="13">
        <v>75.4</v>
      </c>
      <c r="J20" s="13">
        <f t="shared" si="1"/>
        <v>30.16</v>
      </c>
      <c r="K20" s="14">
        <f t="shared" si="2"/>
        <v>69.562</v>
      </c>
    </row>
    <row r="21" s="1" customFormat="1" customHeight="1" spans="1:11">
      <c r="A21" s="9">
        <v>18</v>
      </c>
      <c r="B21" s="10" t="s">
        <v>55</v>
      </c>
      <c r="C21" s="9" t="s">
        <v>50</v>
      </c>
      <c r="D21" s="10" t="s">
        <v>51</v>
      </c>
      <c r="E21" s="10" t="s">
        <v>56</v>
      </c>
      <c r="F21" s="10">
        <v>96</v>
      </c>
      <c r="G21" s="10">
        <v>64</v>
      </c>
      <c r="H21" s="11">
        <f t="shared" si="0"/>
        <v>38.4</v>
      </c>
      <c r="I21" s="13">
        <v>76.2</v>
      </c>
      <c r="J21" s="13">
        <f t="shared" si="1"/>
        <v>30.48</v>
      </c>
      <c r="K21" s="14">
        <f t="shared" si="2"/>
        <v>68.88</v>
      </c>
    </row>
    <row r="22" s="1" customFormat="1" customHeight="1" spans="1:11">
      <c r="A22" s="9">
        <v>19</v>
      </c>
      <c r="B22" s="10" t="s">
        <v>57</v>
      </c>
      <c r="C22" s="9" t="s">
        <v>50</v>
      </c>
      <c r="D22" s="10" t="s">
        <v>58</v>
      </c>
      <c r="E22" s="10" t="s">
        <v>59</v>
      </c>
      <c r="F22" s="10">
        <v>94.5</v>
      </c>
      <c r="G22" s="10">
        <v>63</v>
      </c>
      <c r="H22" s="11">
        <f t="shared" si="0"/>
        <v>37.8</v>
      </c>
      <c r="I22" s="13">
        <v>75.6</v>
      </c>
      <c r="J22" s="13">
        <f t="shared" si="1"/>
        <v>30.24</v>
      </c>
      <c r="K22" s="14">
        <f t="shared" si="2"/>
        <v>68.04</v>
      </c>
    </row>
    <row r="23" s="1" customFormat="1" customHeight="1" spans="1:11">
      <c r="A23" s="9">
        <v>20</v>
      </c>
      <c r="B23" s="10" t="s">
        <v>60</v>
      </c>
      <c r="C23" s="9" t="s">
        <v>50</v>
      </c>
      <c r="D23" s="10" t="s">
        <v>58</v>
      </c>
      <c r="E23" s="10" t="s">
        <v>61</v>
      </c>
      <c r="F23" s="10">
        <v>94.5</v>
      </c>
      <c r="G23" s="10">
        <v>63</v>
      </c>
      <c r="H23" s="11">
        <f t="shared" si="0"/>
        <v>37.8</v>
      </c>
      <c r="I23" s="13">
        <v>76.8</v>
      </c>
      <c r="J23" s="13">
        <f t="shared" si="1"/>
        <v>30.72</v>
      </c>
      <c r="K23" s="14">
        <f t="shared" si="2"/>
        <v>68.52</v>
      </c>
    </row>
    <row r="24" s="1" customFormat="1" customHeight="1" spans="1:11">
      <c r="A24" s="9">
        <v>21</v>
      </c>
      <c r="B24" s="10" t="s">
        <v>62</v>
      </c>
      <c r="C24" s="9" t="s">
        <v>50</v>
      </c>
      <c r="D24" s="10" t="s">
        <v>58</v>
      </c>
      <c r="E24" s="10" t="s">
        <v>63</v>
      </c>
      <c r="F24" s="10">
        <v>80.5</v>
      </c>
      <c r="G24" s="10">
        <v>53.67</v>
      </c>
      <c r="H24" s="11">
        <f t="shared" si="0"/>
        <v>32.202</v>
      </c>
      <c r="I24" s="13">
        <v>0</v>
      </c>
      <c r="J24" s="13">
        <f t="shared" si="1"/>
        <v>0</v>
      </c>
      <c r="K24" s="14">
        <f t="shared" si="2"/>
        <v>32.202</v>
      </c>
    </row>
    <row r="25" s="1" customFormat="1" customHeight="1" spans="1:11">
      <c r="A25" s="9">
        <v>22</v>
      </c>
      <c r="B25" s="10" t="s">
        <v>64</v>
      </c>
      <c r="C25" s="9" t="s">
        <v>65</v>
      </c>
      <c r="D25" s="10" t="s">
        <v>66</v>
      </c>
      <c r="E25" s="10" t="s">
        <v>67</v>
      </c>
      <c r="F25" s="10">
        <v>103.5</v>
      </c>
      <c r="G25" s="10">
        <v>69</v>
      </c>
      <c r="H25" s="11">
        <f t="shared" si="0"/>
        <v>41.4</v>
      </c>
      <c r="I25" s="13">
        <v>74.4</v>
      </c>
      <c r="J25" s="13">
        <f t="shared" si="1"/>
        <v>29.76</v>
      </c>
      <c r="K25" s="14">
        <f t="shared" si="2"/>
        <v>71.16</v>
      </c>
    </row>
    <row r="26" s="1" customFormat="1" customHeight="1" spans="1:11">
      <c r="A26" s="9">
        <v>23</v>
      </c>
      <c r="B26" s="10" t="s">
        <v>68</v>
      </c>
      <c r="C26" s="9" t="s">
        <v>65</v>
      </c>
      <c r="D26" s="10" t="s">
        <v>66</v>
      </c>
      <c r="E26" s="10" t="s">
        <v>69</v>
      </c>
      <c r="F26" s="10">
        <v>99.5</v>
      </c>
      <c r="G26" s="10">
        <v>66.33</v>
      </c>
      <c r="H26" s="11">
        <f t="shared" si="0"/>
        <v>39.798</v>
      </c>
      <c r="I26" s="13">
        <v>67.2</v>
      </c>
      <c r="J26" s="13">
        <f t="shared" si="1"/>
        <v>26.88</v>
      </c>
      <c r="K26" s="14">
        <f t="shared" si="2"/>
        <v>66.678</v>
      </c>
    </row>
    <row r="27" s="1" customFormat="1" customHeight="1" spans="1:11">
      <c r="A27" s="9">
        <v>24</v>
      </c>
      <c r="B27" s="10" t="s">
        <v>70</v>
      </c>
      <c r="C27" s="9" t="s">
        <v>65</v>
      </c>
      <c r="D27" s="10" t="s">
        <v>66</v>
      </c>
      <c r="E27" s="10" t="s">
        <v>71</v>
      </c>
      <c r="F27" s="10">
        <v>99.5</v>
      </c>
      <c r="G27" s="10">
        <v>66.33</v>
      </c>
      <c r="H27" s="11">
        <f t="shared" si="0"/>
        <v>39.798</v>
      </c>
      <c r="I27" s="13">
        <v>74.6</v>
      </c>
      <c r="J27" s="13">
        <f t="shared" si="1"/>
        <v>29.84</v>
      </c>
      <c r="K27" s="14">
        <f t="shared" si="2"/>
        <v>69.638</v>
      </c>
    </row>
    <row r="28" s="1" customFormat="1" customHeight="1" spans="1:11">
      <c r="A28" s="9">
        <v>25</v>
      </c>
      <c r="B28" s="10" t="s">
        <v>72</v>
      </c>
      <c r="C28" s="9" t="s">
        <v>65</v>
      </c>
      <c r="D28" s="10" t="s">
        <v>73</v>
      </c>
      <c r="E28" s="10" t="s">
        <v>74</v>
      </c>
      <c r="F28" s="10">
        <v>113.5</v>
      </c>
      <c r="G28" s="10">
        <v>75.67</v>
      </c>
      <c r="H28" s="11">
        <f t="shared" si="0"/>
        <v>45.402</v>
      </c>
      <c r="I28" s="13">
        <v>74.6</v>
      </c>
      <c r="J28" s="13">
        <f t="shared" si="1"/>
        <v>29.84</v>
      </c>
      <c r="K28" s="14">
        <f t="shared" si="2"/>
        <v>75.242</v>
      </c>
    </row>
    <row r="29" s="1" customFormat="1" customHeight="1" spans="1:11">
      <c r="A29" s="9">
        <v>26</v>
      </c>
      <c r="B29" s="10" t="s">
        <v>75</v>
      </c>
      <c r="C29" s="9" t="s">
        <v>65</v>
      </c>
      <c r="D29" s="10" t="s">
        <v>73</v>
      </c>
      <c r="E29" s="10" t="s">
        <v>76</v>
      </c>
      <c r="F29" s="10">
        <v>106</v>
      </c>
      <c r="G29" s="10">
        <v>70.67</v>
      </c>
      <c r="H29" s="11">
        <f t="shared" si="0"/>
        <v>42.402</v>
      </c>
      <c r="I29" s="13">
        <v>0</v>
      </c>
      <c r="J29" s="13">
        <f t="shared" si="1"/>
        <v>0</v>
      </c>
      <c r="K29" s="14">
        <f t="shared" si="2"/>
        <v>42.402</v>
      </c>
    </row>
    <row r="30" s="1" customFormat="1" customHeight="1" spans="1:11">
      <c r="A30" s="9">
        <v>27</v>
      </c>
      <c r="B30" s="10" t="s">
        <v>77</v>
      </c>
      <c r="C30" s="9" t="s">
        <v>65</v>
      </c>
      <c r="D30" s="10" t="s">
        <v>73</v>
      </c>
      <c r="E30" s="10" t="s">
        <v>78</v>
      </c>
      <c r="F30" s="10">
        <v>103</v>
      </c>
      <c r="G30" s="10">
        <v>68.67</v>
      </c>
      <c r="H30" s="11">
        <f t="shared" si="0"/>
        <v>41.202</v>
      </c>
      <c r="I30" s="13">
        <v>73.8</v>
      </c>
      <c r="J30" s="13">
        <f t="shared" si="1"/>
        <v>29.52</v>
      </c>
      <c r="K30" s="14">
        <f t="shared" si="2"/>
        <v>70.722</v>
      </c>
    </row>
    <row r="31" s="1" customFormat="1" customHeight="1" spans="1:11">
      <c r="A31" s="9">
        <v>28</v>
      </c>
      <c r="B31" s="10" t="s">
        <v>79</v>
      </c>
      <c r="C31" s="9" t="s">
        <v>80</v>
      </c>
      <c r="D31" s="10" t="s">
        <v>81</v>
      </c>
      <c r="E31" s="10" t="s">
        <v>82</v>
      </c>
      <c r="F31" s="10">
        <v>114.5</v>
      </c>
      <c r="G31" s="10">
        <v>76.33</v>
      </c>
      <c r="H31" s="11">
        <f t="shared" si="0"/>
        <v>45.798</v>
      </c>
      <c r="I31" s="13">
        <v>77.2</v>
      </c>
      <c r="J31" s="13">
        <f t="shared" si="1"/>
        <v>30.88</v>
      </c>
      <c r="K31" s="14">
        <f t="shared" si="2"/>
        <v>76.678</v>
      </c>
    </row>
    <row r="32" s="1" customFormat="1" customHeight="1" spans="1:11">
      <c r="A32" s="9">
        <v>29</v>
      </c>
      <c r="B32" s="10" t="s">
        <v>83</v>
      </c>
      <c r="C32" s="9" t="s">
        <v>80</v>
      </c>
      <c r="D32" s="10" t="s">
        <v>81</v>
      </c>
      <c r="E32" s="10" t="s">
        <v>84</v>
      </c>
      <c r="F32" s="10">
        <v>107</v>
      </c>
      <c r="G32" s="10">
        <v>71.33</v>
      </c>
      <c r="H32" s="11">
        <f t="shared" si="0"/>
        <v>42.798</v>
      </c>
      <c r="I32" s="13">
        <v>76.4</v>
      </c>
      <c r="J32" s="13">
        <f t="shared" si="1"/>
        <v>30.56</v>
      </c>
      <c r="K32" s="14">
        <f t="shared" si="2"/>
        <v>73.358</v>
      </c>
    </row>
    <row r="33" s="1" customFormat="1" customHeight="1" spans="1:11">
      <c r="A33" s="9">
        <v>30</v>
      </c>
      <c r="B33" s="10" t="s">
        <v>85</v>
      </c>
      <c r="C33" s="9" t="s">
        <v>80</v>
      </c>
      <c r="D33" s="10" t="s">
        <v>81</v>
      </c>
      <c r="E33" s="10" t="s">
        <v>86</v>
      </c>
      <c r="F33" s="10">
        <v>99</v>
      </c>
      <c r="G33" s="10">
        <v>66</v>
      </c>
      <c r="H33" s="11">
        <f t="shared" si="0"/>
        <v>39.6</v>
      </c>
      <c r="I33" s="13">
        <v>74.4</v>
      </c>
      <c r="J33" s="13">
        <f t="shared" si="1"/>
        <v>29.76</v>
      </c>
      <c r="K33" s="14">
        <f t="shared" si="2"/>
        <v>69.36</v>
      </c>
    </row>
    <row r="34" s="1" customFormat="1" customHeight="1" spans="1:11">
      <c r="A34" s="9">
        <v>31</v>
      </c>
      <c r="B34" s="10" t="s">
        <v>87</v>
      </c>
      <c r="C34" s="9" t="s">
        <v>80</v>
      </c>
      <c r="D34" s="10" t="s">
        <v>81</v>
      </c>
      <c r="E34" s="10" t="s">
        <v>88</v>
      </c>
      <c r="F34" s="10">
        <v>99</v>
      </c>
      <c r="G34" s="10">
        <v>66</v>
      </c>
      <c r="H34" s="11">
        <f t="shared" si="0"/>
        <v>39.6</v>
      </c>
      <c r="I34" s="13">
        <v>80.6</v>
      </c>
      <c r="J34" s="13">
        <f t="shared" si="1"/>
        <v>32.24</v>
      </c>
      <c r="K34" s="14">
        <f t="shared" si="2"/>
        <v>71.84</v>
      </c>
    </row>
    <row r="35" s="1" customFormat="1" customHeight="1" spans="1:11">
      <c r="A35" s="9">
        <v>32</v>
      </c>
      <c r="B35" s="10" t="s">
        <v>89</v>
      </c>
      <c r="C35" s="9" t="s">
        <v>80</v>
      </c>
      <c r="D35" s="10" t="s">
        <v>90</v>
      </c>
      <c r="E35" s="10" t="s">
        <v>91</v>
      </c>
      <c r="F35" s="10">
        <v>107.5</v>
      </c>
      <c r="G35" s="10">
        <v>71.67</v>
      </c>
      <c r="H35" s="11">
        <f t="shared" si="0"/>
        <v>43.002</v>
      </c>
      <c r="I35" s="13">
        <v>75</v>
      </c>
      <c r="J35" s="13">
        <f t="shared" si="1"/>
        <v>30</v>
      </c>
      <c r="K35" s="14">
        <f t="shared" si="2"/>
        <v>73.002</v>
      </c>
    </row>
    <row r="36" s="1" customFormat="1" customHeight="1" spans="1:11">
      <c r="A36" s="9">
        <v>33</v>
      </c>
      <c r="B36" s="10" t="s">
        <v>92</v>
      </c>
      <c r="C36" s="9" t="s">
        <v>80</v>
      </c>
      <c r="D36" s="10" t="s">
        <v>90</v>
      </c>
      <c r="E36" s="10" t="s">
        <v>93</v>
      </c>
      <c r="F36" s="10">
        <v>107</v>
      </c>
      <c r="G36" s="10">
        <v>71.33</v>
      </c>
      <c r="H36" s="11">
        <f t="shared" si="0"/>
        <v>42.798</v>
      </c>
      <c r="I36" s="13">
        <v>78.6</v>
      </c>
      <c r="J36" s="13">
        <f t="shared" si="1"/>
        <v>31.44</v>
      </c>
      <c r="K36" s="14">
        <f t="shared" si="2"/>
        <v>74.238</v>
      </c>
    </row>
    <row r="37" s="1" customFormat="1" customHeight="1" spans="1:11">
      <c r="A37" s="9">
        <v>34</v>
      </c>
      <c r="B37" s="10" t="s">
        <v>94</v>
      </c>
      <c r="C37" s="9" t="s">
        <v>80</v>
      </c>
      <c r="D37" s="10" t="s">
        <v>90</v>
      </c>
      <c r="E37" s="10" t="s">
        <v>95</v>
      </c>
      <c r="F37" s="10">
        <v>106.5</v>
      </c>
      <c r="G37" s="10">
        <v>71</v>
      </c>
      <c r="H37" s="11">
        <f t="shared" si="0"/>
        <v>42.6</v>
      </c>
      <c r="I37" s="13">
        <v>79.2</v>
      </c>
      <c r="J37" s="13">
        <f t="shared" si="1"/>
        <v>31.68</v>
      </c>
      <c r="K37" s="14">
        <f t="shared" si="2"/>
        <v>74.28</v>
      </c>
    </row>
    <row r="38" s="1" customFormat="1" customHeight="1" spans="1:11">
      <c r="A38" s="9">
        <v>35</v>
      </c>
      <c r="B38" s="10" t="s">
        <v>96</v>
      </c>
      <c r="C38" s="9" t="s">
        <v>80</v>
      </c>
      <c r="D38" s="10" t="s">
        <v>97</v>
      </c>
      <c r="E38" s="10" t="s">
        <v>98</v>
      </c>
      <c r="F38" s="10">
        <v>122.5</v>
      </c>
      <c r="G38" s="10">
        <v>81.67</v>
      </c>
      <c r="H38" s="11">
        <f t="shared" si="0"/>
        <v>49.002</v>
      </c>
      <c r="I38" s="13">
        <v>76.2</v>
      </c>
      <c r="J38" s="13">
        <f t="shared" si="1"/>
        <v>30.48</v>
      </c>
      <c r="K38" s="14">
        <f t="shared" si="2"/>
        <v>79.482</v>
      </c>
    </row>
    <row r="39" s="1" customFormat="1" customHeight="1" spans="1:11">
      <c r="A39" s="9">
        <v>36</v>
      </c>
      <c r="B39" s="10" t="s">
        <v>99</v>
      </c>
      <c r="C39" s="9" t="s">
        <v>80</v>
      </c>
      <c r="D39" s="10" t="s">
        <v>97</v>
      </c>
      <c r="E39" s="10" t="s">
        <v>100</v>
      </c>
      <c r="F39" s="10">
        <v>121.5</v>
      </c>
      <c r="G39" s="10">
        <v>81</v>
      </c>
      <c r="H39" s="11">
        <f t="shared" si="0"/>
        <v>48.6</v>
      </c>
      <c r="I39" s="13">
        <v>0</v>
      </c>
      <c r="J39" s="13">
        <f t="shared" si="1"/>
        <v>0</v>
      </c>
      <c r="K39" s="14">
        <f t="shared" si="2"/>
        <v>48.6</v>
      </c>
    </row>
    <row r="40" s="1" customFormat="1" customHeight="1" spans="1:11">
      <c r="A40" s="9">
        <v>37</v>
      </c>
      <c r="B40" s="10" t="s">
        <v>101</v>
      </c>
      <c r="C40" s="9" t="s">
        <v>80</v>
      </c>
      <c r="D40" s="10" t="s">
        <v>97</v>
      </c>
      <c r="E40" s="10" t="s">
        <v>102</v>
      </c>
      <c r="F40" s="10">
        <v>101.5</v>
      </c>
      <c r="G40" s="10">
        <v>67.67</v>
      </c>
      <c r="H40" s="11">
        <f t="shared" si="0"/>
        <v>40.602</v>
      </c>
      <c r="I40" s="13">
        <v>67.6</v>
      </c>
      <c r="J40" s="13">
        <f t="shared" si="1"/>
        <v>27.04</v>
      </c>
      <c r="K40" s="14">
        <f t="shared" si="2"/>
        <v>67.642</v>
      </c>
    </row>
    <row r="41" s="1" customFormat="1" customHeight="1" spans="1:11">
      <c r="A41" s="9">
        <v>38</v>
      </c>
      <c r="B41" s="10" t="s">
        <v>103</v>
      </c>
      <c r="C41" s="9" t="s">
        <v>80</v>
      </c>
      <c r="D41" s="10" t="s">
        <v>97</v>
      </c>
      <c r="E41" s="10" t="s">
        <v>104</v>
      </c>
      <c r="F41" s="10">
        <v>101.5</v>
      </c>
      <c r="G41" s="10">
        <v>67.67</v>
      </c>
      <c r="H41" s="11">
        <f t="shared" si="0"/>
        <v>40.602</v>
      </c>
      <c r="I41" s="13">
        <v>67.8</v>
      </c>
      <c r="J41" s="13">
        <f t="shared" si="1"/>
        <v>27.12</v>
      </c>
      <c r="K41" s="14">
        <f t="shared" si="2"/>
        <v>67.722</v>
      </c>
    </row>
    <row r="42" s="1" customFormat="1" customHeight="1" spans="1:11">
      <c r="A42" s="9">
        <v>39</v>
      </c>
      <c r="B42" s="10" t="s">
        <v>105</v>
      </c>
      <c r="C42" s="9" t="s">
        <v>80</v>
      </c>
      <c r="D42" s="10" t="s">
        <v>106</v>
      </c>
      <c r="E42" s="10" t="s">
        <v>107</v>
      </c>
      <c r="F42" s="10">
        <v>119</v>
      </c>
      <c r="G42" s="10">
        <v>79.33</v>
      </c>
      <c r="H42" s="11">
        <f t="shared" si="0"/>
        <v>47.598</v>
      </c>
      <c r="I42" s="13">
        <v>81</v>
      </c>
      <c r="J42" s="13">
        <f t="shared" si="1"/>
        <v>32.4</v>
      </c>
      <c r="K42" s="14">
        <f t="shared" si="2"/>
        <v>79.998</v>
      </c>
    </row>
    <row r="43" s="1" customFormat="1" customHeight="1" spans="1:11">
      <c r="A43" s="9">
        <v>40</v>
      </c>
      <c r="B43" s="10" t="s">
        <v>108</v>
      </c>
      <c r="C43" s="9" t="s">
        <v>80</v>
      </c>
      <c r="D43" s="10" t="s">
        <v>106</v>
      </c>
      <c r="E43" s="10" t="s">
        <v>109</v>
      </c>
      <c r="F43" s="10">
        <v>110.5</v>
      </c>
      <c r="G43" s="10">
        <v>73.67</v>
      </c>
      <c r="H43" s="11">
        <f t="shared" si="0"/>
        <v>44.202</v>
      </c>
      <c r="I43" s="13">
        <v>76.2</v>
      </c>
      <c r="J43" s="13">
        <f t="shared" si="1"/>
        <v>30.48</v>
      </c>
      <c r="K43" s="14">
        <f t="shared" si="2"/>
        <v>74.682</v>
      </c>
    </row>
    <row r="44" s="1" customFormat="1" customHeight="1" spans="1:11">
      <c r="A44" s="9">
        <v>41</v>
      </c>
      <c r="B44" s="10" t="s">
        <v>110</v>
      </c>
      <c r="C44" s="9" t="s">
        <v>80</v>
      </c>
      <c r="D44" s="10" t="s">
        <v>106</v>
      </c>
      <c r="E44" s="10" t="s">
        <v>111</v>
      </c>
      <c r="F44" s="10">
        <v>109</v>
      </c>
      <c r="G44" s="10">
        <v>72.67</v>
      </c>
      <c r="H44" s="11">
        <f t="shared" si="0"/>
        <v>43.602</v>
      </c>
      <c r="I44" s="13">
        <v>69.6</v>
      </c>
      <c r="J44" s="13">
        <f t="shared" si="1"/>
        <v>27.84</v>
      </c>
      <c r="K44" s="14">
        <f t="shared" si="2"/>
        <v>71.442</v>
      </c>
    </row>
    <row r="45" s="1" customFormat="1" customHeight="1" spans="1:11">
      <c r="A45" s="9">
        <v>42</v>
      </c>
      <c r="B45" s="10" t="s">
        <v>112</v>
      </c>
      <c r="C45" s="9" t="s">
        <v>80</v>
      </c>
      <c r="D45" s="9" t="s">
        <v>113</v>
      </c>
      <c r="E45" s="9" t="s">
        <v>114</v>
      </c>
      <c r="F45" s="9">
        <v>114</v>
      </c>
      <c r="G45" s="9">
        <v>76</v>
      </c>
      <c r="H45" s="11">
        <f t="shared" si="0"/>
        <v>45.6</v>
      </c>
      <c r="I45" s="13">
        <v>72.4</v>
      </c>
      <c r="J45" s="13">
        <f t="shared" si="1"/>
        <v>28.96</v>
      </c>
      <c r="K45" s="14">
        <f t="shared" si="2"/>
        <v>74.56</v>
      </c>
    </row>
    <row r="46" s="1" customFormat="1" customHeight="1" spans="1:11">
      <c r="A46" s="9">
        <v>43</v>
      </c>
      <c r="B46" s="10" t="s">
        <v>115</v>
      </c>
      <c r="C46" s="9" t="s">
        <v>80</v>
      </c>
      <c r="D46" s="9" t="s">
        <v>113</v>
      </c>
      <c r="E46" s="9" t="s">
        <v>116</v>
      </c>
      <c r="F46" s="9">
        <v>111</v>
      </c>
      <c r="G46" s="9">
        <v>74</v>
      </c>
      <c r="H46" s="11">
        <f t="shared" si="0"/>
        <v>44.4</v>
      </c>
      <c r="I46" s="13">
        <v>80.4</v>
      </c>
      <c r="J46" s="13">
        <f t="shared" si="1"/>
        <v>32.16</v>
      </c>
      <c r="K46" s="14">
        <f t="shared" si="2"/>
        <v>76.56</v>
      </c>
    </row>
    <row r="47" s="1" customFormat="1" customHeight="1" spans="1:11">
      <c r="A47" s="9">
        <v>44</v>
      </c>
      <c r="B47" s="10" t="s">
        <v>117</v>
      </c>
      <c r="C47" s="9" t="s">
        <v>80</v>
      </c>
      <c r="D47" s="9" t="s">
        <v>113</v>
      </c>
      <c r="E47" s="9" t="s">
        <v>118</v>
      </c>
      <c r="F47" s="9">
        <v>104.5</v>
      </c>
      <c r="G47" s="9">
        <v>69.67</v>
      </c>
      <c r="H47" s="11">
        <f t="shared" si="0"/>
        <v>41.802</v>
      </c>
      <c r="I47" s="13">
        <v>80.2</v>
      </c>
      <c r="J47" s="13">
        <f t="shared" si="1"/>
        <v>32.08</v>
      </c>
      <c r="K47" s="14">
        <f t="shared" si="2"/>
        <v>73.882</v>
      </c>
    </row>
    <row r="48" s="1" customFormat="1" customHeight="1" spans="1:11">
      <c r="A48" s="9">
        <v>45</v>
      </c>
      <c r="B48" s="10" t="s">
        <v>119</v>
      </c>
      <c r="C48" s="9" t="s">
        <v>80</v>
      </c>
      <c r="D48" s="9" t="s">
        <v>113</v>
      </c>
      <c r="E48" s="9" t="s">
        <v>120</v>
      </c>
      <c r="F48" s="9">
        <v>104.5</v>
      </c>
      <c r="G48" s="9">
        <v>69.67</v>
      </c>
      <c r="H48" s="11">
        <f t="shared" si="0"/>
        <v>41.802</v>
      </c>
      <c r="I48" s="13">
        <v>76.4</v>
      </c>
      <c r="J48" s="13">
        <f t="shared" si="1"/>
        <v>30.56</v>
      </c>
      <c r="K48" s="14">
        <f t="shared" si="2"/>
        <v>72.362</v>
      </c>
    </row>
    <row r="49" s="1" customFormat="1" customHeight="1" spans="1:11">
      <c r="A49" s="9">
        <v>46</v>
      </c>
      <c r="B49" s="10" t="s">
        <v>121</v>
      </c>
      <c r="C49" s="9" t="s">
        <v>80</v>
      </c>
      <c r="D49" s="10" t="s">
        <v>122</v>
      </c>
      <c r="E49" s="10" t="s">
        <v>123</v>
      </c>
      <c r="F49" s="10">
        <v>113.5</v>
      </c>
      <c r="G49" s="10">
        <v>75.67</v>
      </c>
      <c r="H49" s="11">
        <f t="shared" si="0"/>
        <v>45.402</v>
      </c>
      <c r="I49" s="13">
        <v>0</v>
      </c>
      <c r="J49" s="13">
        <f t="shared" si="1"/>
        <v>0</v>
      </c>
      <c r="K49" s="14">
        <f t="shared" si="2"/>
        <v>45.402</v>
      </c>
    </row>
    <row r="50" s="1" customFormat="1" customHeight="1" spans="1:11">
      <c r="A50" s="9">
        <v>47</v>
      </c>
      <c r="B50" s="10" t="s">
        <v>124</v>
      </c>
      <c r="C50" s="9" t="s">
        <v>80</v>
      </c>
      <c r="D50" s="10" t="s">
        <v>122</v>
      </c>
      <c r="E50" s="10" t="s">
        <v>125</v>
      </c>
      <c r="F50" s="10">
        <v>111</v>
      </c>
      <c r="G50" s="10">
        <v>74</v>
      </c>
      <c r="H50" s="11">
        <f t="shared" si="0"/>
        <v>44.4</v>
      </c>
      <c r="I50" s="13">
        <v>83.2</v>
      </c>
      <c r="J50" s="13">
        <f t="shared" si="1"/>
        <v>33.28</v>
      </c>
      <c r="K50" s="14">
        <f t="shared" si="2"/>
        <v>77.68</v>
      </c>
    </row>
    <row r="51" s="1" customFormat="1" customHeight="1" spans="1:11">
      <c r="A51" s="9">
        <v>48</v>
      </c>
      <c r="B51" s="10" t="s">
        <v>126</v>
      </c>
      <c r="C51" s="9" t="s">
        <v>80</v>
      </c>
      <c r="D51" s="10" t="s">
        <v>122</v>
      </c>
      <c r="E51" s="10" t="s">
        <v>127</v>
      </c>
      <c r="F51" s="10">
        <v>109.5</v>
      </c>
      <c r="G51" s="10">
        <v>73</v>
      </c>
      <c r="H51" s="11">
        <f t="shared" si="0"/>
        <v>43.8</v>
      </c>
      <c r="I51" s="13">
        <v>77.4</v>
      </c>
      <c r="J51" s="13">
        <f t="shared" si="1"/>
        <v>30.96</v>
      </c>
      <c r="K51" s="14">
        <f t="shared" si="2"/>
        <v>74.76</v>
      </c>
    </row>
    <row r="52" s="1" customFormat="1" customHeight="1" spans="1:11">
      <c r="A52" s="9">
        <v>49</v>
      </c>
      <c r="B52" s="10" t="s">
        <v>128</v>
      </c>
      <c r="C52" s="9" t="s">
        <v>80</v>
      </c>
      <c r="D52" s="10" t="s">
        <v>129</v>
      </c>
      <c r="E52" s="10" t="s">
        <v>130</v>
      </c>
      <c r="F52" s="10">
        <v>116</v>
      </c>
      <c r="G52" s="10">
        <v>77.33</v>
      </c>
      <c r="H52" s="11">
        <f t="shared" si="0"/>
        <v>46.398</v>
      </c>
      <c r="I52" s="13">
        <v>78.8</v>
      </c>
      <c r="J52" s="13">
        <f t="shared" si="1"/>
        <v>31.52</v>
      </c>
      <c r="K52" s="14">
        <f t="shared" si="2"/>
        <v>77.918</v>
      </c>
    </row>
    <row r="53" s="1" customFormat="1" customHeight="1" spans="1:11">
      <c r="A53" s="9">
        <v>50</v>
      </c>
      <c r="B53" s="10" t="s">
        <v>131</v>
      </c>
      <c r="C53" s="9" t="s">
        <v>80</v>
      </c>
      <c r="D53" s="10" t="s">
        <v>129</v>
      </c>
      <c r="E53" s="10" t="s">
        <v>132</v>
      </c>
      <c r="F53" s="10">
        <v>111.5</v>
      </c>
      <c r="G53" s="10">
        <v>74.33</v>
      </c>
      <c r="H53" s="11">
        <f t="shared" si="0"/>
        <v>44.598</v>
      </c>
      <c r="I53" s="13">
        <v>78</v>
      </c>
      <c r="J53" s="13">
        <f t="shared" si="1"/>
        <v>31.2</v>
      </c>
      <c r="K53" s="14">
        <f t="shared" si="2"/>
        <v>75.798</v>
      </c>
    </row>
    <row r="54" s="1" customFormat="1" customHeight="1" spans="1:11">
      <c r="A54" s="9">
        <v>51</v>
      </c>
      <c r="B54" s="10" t="s">
        <v>133</v>
      </c>
      <c r="C54" s="9" t="s">
        <v>80</v>
      </c>
      <c r="D54" s="10" t="s">
        <v>129</v>
      </c>
      <c r="E54" s="10" t="s">
        <v>134</v>
      </c>
      <c r="F54" s="10">
        <v>109</v>
      </c>
      <c r="G54" s="10">
        <v>72.67</v>
      </c>
      <c r="H54" s="11">
        <f t="shared" si="0"/>
        <v>43.602</v>
      </c>
      <c r="I54" s="13">
        <v>78.2</v>
      </c>
      <c r="J54" s="13">
        <f t="shared" si="1"/>
        <v>31.28</v>
      </c>
      <c r="K54" s="14">
        <f t="shared" si="2"/>
        <v>74.882</v>
      </c>
    </row>
    <row r="55" s="1" customFormat="1" customHeight="1" spans="1:11">
      <c r="A55" s="9">
        <v>52</v>
      </c>
      <c r="B55" s="10" t="s">
        <v>135</v>
      </c>
      <c r="C55" s="9" t="s">
        <v>80</v>
      </c>
      <c r="D55" s="10" t="s">
        <v>136</v>
      </c>
      <c r="E55" s="10" t="s">
        <v>137</v>
      </c>
      <c r="F55" s="10">
        <v>98</v>
      </c>
      <c r="G55" s="10">
        <v>65.33</v>
      </c>
      <c r="H55" s="11">
        <f t="shared" si="0"/>
        <v>39.198</v>
      </c>
      <c r="I55" s="13">
        <v>75.6</v>
      </c>
      <c r="J55" s="13">
        <f t="shared" si="1"/>
        <v>30.24</v>
      </c>
      <c r="K55" s="14">
        <f t="shared" si="2"/>
        <v>69.438</v>
      </c>
    </row>
    <row r="56" s="1" customFormat="1" customHeight="1" spans="1:11">
      <c r="A56" s="9">
        <v>53</v>
      </c>
      <c r="B56" s="10" t="s">
        <v>138</v>
      </c>
      <c r="C56" s="9" t="s">
        <v>80</v>
      </c>
      <c r="D56" s="10" t="s">
        <v>136</v>
      </c>
      <c r="E56" s="10" t="s">
        <v>139</v>
      </c>
      <c r="F56" s="10">
        <v>95.5</v>
      </c>
      <c r="G56" s="10">
        <v>63.67</v>
      </c>
      <c r="H56" s="11">
        <f t="shared" si="0"/>
        <v>38.202</v>
      </c>
      <c r="I56" s="13">
        <v>74.2</v>
      </c>
      <c r="J56" s="13">
        <f t="shared" si="1"/>
        <v>29.68</v>
      </c>
      <c r="K56" s="14">
        <f t="shared" si="2"/>
        <v>67.882</v>
      </c>
    </row>
    <row r="57" s="1" customFormat="1" customHeight="1" spans="1:11">
      <c r="A57" s="9">
        <v>54</v>
      </c>
      <c r="B57" s="10" t="s">
        <v>140</v>
      </c>
      <c r="C57" s="9" t="s">
        <v>80</v>
      </c>
      <c r="D57" s="10" t="s">
        <v>136</v>
      </c>
      <c r="E57" s="10" t="s">
        <v>141</v>
      </c>
      <c r="F57" s="10">
        <v>95.5</v>
      </c>
      <c r="G57" s="10">
        <v>63.67</v>
      </c>
      <c r="H57" s="11">
        <f t="shared" si="0"/>
        <v>38.202</v>
      </c>
      <c r="I57" s="13">
        <v>78.8</v>
      </c>
      <c r="J57" s="13">
        <f t="shared" si="1"/>
        <v>31.52</v>
      </c>
      <c r="K57" s="14">
        <f t="shared" si="2"/>
        <v>69.722</v>
      </c>
    </row>
    <row r="58" s="1" customFormat="1" customHeight="1" spans="1:11">
      <c r="A58" s="9">
        <v>55</v>
      </c>
      <c r="B58" s="10" t="s">
        <v>142</v>
      </c>
      <c r="C58" s="9" t="s">
        <v>143</v>
      </c>
      <c r="D58" s="10" t="s">
        <v>144</v>
      </c>
      <c r="E58" s="10" t="s">
        <v>145</v>
      </c>
      <c r="F58" s="10">
        <v>106.5</v>
      </c>
      <c r="G58" s="10">
        <v>71</v>
      </c>
      <c r="H58" s="11">
        <f t="shared" si="0"/>
        <v>42.6</v>
      </c>
      <c r="I58" s="13">
        <v>78.6</v>
      </c>
      <c r="J58" s="13">
        <f t="shared" si="1"/>
        <v>31.44</v>
      </c>
      <c r="K58" s="14">
        <f t="shared" si="2"/>
        <v>74.04</v>
      </c>
    </row>
    <row r="59" s="1" customFormat="1" customHeight="1" spans="1:11">
      <c r="A59" s="9">
        <v>56</v>
      </c>
      <c r="B59" s="10" t="s">
        <v>146</v>
      </c>
      <c r="C59" s="9" t="s">
        <v>143</v>
      </c>
      <c r="D59" s="10" t="s">
        <v>144</v>
      </c>
      <c r="E59" s="10" t="s">
        <v>147</v>
      </c>
      <c r="F59" s="10">
        <v>101.5</v>
      </c>
      <c r="G59" s="10">
        <v>67.67</v>
      </c>
      <c r="H59" s="11">
        <f t="shared" si="0"/>
        <v>40.602</v>
      </c>
      <c r="I59" s="13">
        <v>79.6</v>
      </c>
      <c r="J59" s="13">
        <f t="shared" si="1"/>
        <v>31.84</v>
      </c>
      <c r="K59" s="14">
        <f t="shared" si="2"/>
        <v>72.442</v>
      </c>
    </row>
    <row r="60" s="1" customFormat="1" customHeight="1" spans="1:11">
      <c r="A60" s="9">
        <v>57</v>
      </c>
      <c r="B60" s="10" t="s">
        <v>148</v>
      </c>
      <c r="C60" s="9" t="s">
        <v>143</v>
      </c>
      <c r="D60" s="10" t="s">
        <v>144</v>
      </c>
      <c r="E60" s="10" t="s">
        <v>149</v>
      </c>
      <c r="F60" s="10">
        <v>101</v>
      </c>
      <c r="G60" s="10">
        <v>67.33</v>
      </c>
      <c r="H60" s="11">
        <f t="shared" si="0"/>
        <v>40.398</v>
      </c>
      <c r="I60" s="13">
        <v>80</v>
      </c>
      <c r="J60" s="13">
        <f t="shared" si="1"/>
        <v>32</v>
      </c>
      <c r="K60" s="14">
        <f t="shared" si="2"/>
        <v>72.398</v>
      </c>
    </row>
    <row r="61" s="1" customFormat="1" customHeight="1" spans="1:11">
      <c r="A61" s="9">
        <v>58</v>
      </c>
      <c r="B61" s="10" t="s">
        <v>150</v>
      </c>
      <c r="C61" s="9" t="s">
        <v>143</v>
      </c>
      <c r="D61" s="9" t="s">
        <v>151</v>
      </c>
      <c r="E61" s="9" t="s">
        <v>152</v>
      </c>
      <c r="F61" s="10">
        <v>112.5</v>
      </c>
      <c r="G61" s="10">
        <v>75</v>
      </c>
      <c r="H61" s="11">
        <f t="shared" si="0"/>
        <v>45</v>
      </c>
      <c r="I61" s="13">
        <v>72.2</v>
      </c>
      <c r="J61" s="13">
        <f t="shared" si="1"/>
        <v>28.88</v>
      </c>
      <c r="K61" s="14">
        <f t="shared" si="2"/>
        <v>73.88</v>
      </c>
    </row>
    <row r="62" s="1" customFormat="1" customHeight="1" spans="1:11">
      <c r="A62" s="9">
        <v>59</v>
      </c>
      <c r="B62" s="10" t="s">
        <v>153</v>
      </c>
      <c r="C62" s="9" t="s">
        <v>143</v>
      </c>
      <c r="D62" s="9" t="s">
        <v>151</v>
      </c>
      <c r="E62" s="9" t="s">
        <v>154</v>
      </c>
      <c r="F62" s="10">
        <v>97</v>
      </c>
      <c r="G62" s="10">
        <v>64.67</v>
      </c>
      <c r="H62" s="11">
        <f t="shared" si="0"/>
        <v>38.802</v>
      </c>
      <c r="I62" s="13">
        <v>0</v>
      </c>
      <c r="J62" s="13">
        <f t="shared" si="1"/>
        <v>0</v>
      </c>
      <c r="K62" s="14">
        <f t="shared" si="2"/>
        <v>38.802</v>
      </c>
    </row>
    <row r="63" s="1" customFormat="1" customHeight="1" spans="1:11">
      <c r="A63" s="9">
        <v>60</v>
      </c>
      <c r="B63" s="10" t="s">
        <v>155</v>
      </c>
      <c r="C63" s="9" t="s">
        <v>143</v>
      </c>
      <c r="D63" s="9" t="s">
        <v>151</v>
      </c>
      <c r="E63" s="9" t="s">
        <v>156</v>
      </c>
      <c r="F63" s="10">
        <v>95</v>
      </c>
      <c r="G63" s="10">
        <v>63.33</v>
      </c>
      <c r="H63" s="11">
        <f t="shared" si="0"/>
        <v>37.998</v>
      </c>
      <c r="I63" s="13">
        <v>0</v>
      </c>
      <c r="J63" s="13">
        <f t="shared" si="1"/>
        <v>0</v>
      </c>
      <c r="K63" s="14">
        <f t="shared" si="2"/>
        <v>37.998</v>
      </c>
    </row>
    <row r="64" s="1" customFormat="1" customHeight="1" spans="1:11">
      <c r="A64" s="9">
        <v>61</v>
      </c>
      <c r="B64" s="9" t="s">
        <v>157</v>
      </c>
      <c r="C64" s="9" t="s">
        <v>143</v>
      </c>
      <c r="D64" s="10" t="s">
        <v>158</v>
      </c>
      <c r="E64" s="10" t="s">
        <v>159</v>
      </c>
      <c r="F64" s="9">
        <v>107</v>
      </c>
      <c r="G64" s="9">
        <v>71.33</v>
      </c>
      <c r="H64" s="11">
        <f t="shared" si="0"/>
        <v>42.798</v>
      </c>
      <c r="I64" s="13">
        <v>75.2</v>
      </c>
      <c r="J64" s="13">
        <f t="shared" si="1"/>
        <v>30.08</v>
      </c>
      <c r="K64" s="14">
        <f t="shared" si="2"/>
        <v>72.878</v>
      </c>
    </row>
    <row r="65" s="1" customFormat="1" customHeight="1" spans="1:11">
      <c r="A65" s="9">
        <v>62</v>
      </c>
      <c r="B65" s="9" t="s">
        <v>160</v>
      </c>
      <c r="C65" s="9" t="s">
        <v>143</v>
      </c>
      <c r="D65" s="10" t="s">
        <v>158</v>
      </c>
      <c r="E65" s="10" t="s">
        <v>161</v>
      </c>
      <c r="F65" s="9">
        <v>106</v>
      </c>
      <c r="G65" s="9">
        <v>70.67</v>
      </c>
      <c r="H65" s="11">
        <f t="shared" si="0"/>
        <v>42.402</v>
      </c>
      <c r="I65" s="13">
        <v>79.4</v>
      </c>
      <c r="J65" s="13">
        <f t="shared" si="1"/>
        <v>31.76</v>
      </c>
      <c r="K65" s="14">
        <f t="shared" si="2"/>
        <v>74.162</v>
      </c>
    </row>
    <row r="66" s="1" customFormat="1" customHeight="1" spans="1:11">
      <c r="A66" s="9">
        <v>63</v>
      </c>
      <c r="B66" s="9" t="s">
        <v>162</v>
      </c>
      <c r="C66" s="9" t="s">
        <v>143</v>
      </c>
      <c r="D66" s="10" t="s">
        <v>158</v>
      </c>
      <c r="E66" s="10" t="s">
        <v>163</v>
      </c>
      <c r="F66" s="9">
        <v>101.5</v>
      </c>
      <c r="G66" s="9">
        <v>67.67</v>
      </c>
      <c r="H66" s="11">
        <f t="shared" si="0"/>
        <v>40.602</v>
      </c>
      <c r="I66" s="13">
        <v>28.4</v>
      </c>
      <c r="J66" s="13">
        <f t="shared" si="1"/>
        <v>11.36</v>
      </c>
      <c r="K66" s="14">
        <f t="shared" si="2"/>
        <v>51.962</v>
      </c>
    </row>
    <row r="67" s="1" customFormat="1" customHeight="1" spans="1:11">
      <c r="A67" s="9">
        <v>64</v>
      </c>
      <c r="B67" s="9" t="s">
        <v>164</v>
      </c>
      <c r="C67" s="9" t="s">
        <v>143</v>
      </c>
      <c r="D67" s="9" t="s">
        <v>165</v>
      </c>
      <c r="E67" s="9" t="s">
        <v>166</v>
      </c>
      <c r="F67" s="10">
        <v>109.5</v>
      </c>
      <c r="G67" s="10">
        <v>73</v>
      </c>
      <c r="H67" s="11">
        <f t="shared" si="0"/>
        <v>43.8</v>
      </c>
      <c r="I67" s="13">
        <v>78.6</v>
      </c>
      <c r="J67" s="13">
        <f t="shared" si="1"/>
        <v>31.44</v>
      </c>
      <c r="K67" s="14">
        <f t="shared" si="2"/>
        <v>75.24</v>
      </c>
    </row>
    <row r="68" s="1" customFormat="1" customHeight="1" spans="1:11">
      <c r="A68" s="9">
        <v>65</v>
      </c>
      <c r="B68" s="9" t="s">
        <v>167</v>
      </c>
      <c r="C68" s="9" t="s">
        <v>143</v>
      </c>
      <c r="D68" s="9" t="s">
        <v>165</v>
      </c>
      <c r="E68" s="9" t="s">
        <v>168</v>
      </c>
      <c r="F68" s="10">
        <v>106</v>
      </c>
      <c r="G68" s="10">
        <v>70.67</v>
      </c>
      <c r="H68" s="11">
        <f t="shared" si="0"/>
        <v>42.402</v>
      </c>
      <c r="I68" s="13">
        <v>81.8</v>
      </c>
      <c r="J68" s="13">
        <f t="shared" si="1"/>
        <v>32.72</v>
      </c>
      <c r="K68" s="14">
        <f t="shared" si="2"/>
        <v>75.122</v>
      </c>
    </row>
    <row r="69" s="1" customFormat="1" customHeight="1" spans="1:11">
      <c r="A69" s="9">
        <v>66</v>
      </c>
      <c r="B69" s="9" t="s">
        <v>169</v>
      </c>
      <c r="C69" s="9" t="s">
        <v>143</v>
      </c>
      <c r="D69" s="9" t="s">
        <v>165</v>
      </c>
      <c r="E69" s="9" t="s">
        <v>170</v>
      </c>
      <c r="F69" s="10">
        <v>98.5</v>
      </c>
      <c r="G69" s="10">
        <v>65.67</v>
      </c>
      <c r="H69" s="11">
        <f t="shared" ref="H69:H132" si="3">G69*0.6</f>
        <v>39.402</v>
      </c>
      <c r="I69" s="13">
        <v>0</v>
      </c>
      <c r="J69" s="13">
        <f t="shared" ref="J69:J132" si="4">I69*0.4</f>
        <v>0</v>
      </c>
      <c r="K69" s="14">
        <f t="shared" ref="K69:K132" si="5">H69+J69</f>
        <v>39.402</v>
      </c>
    </row>
    <row r="70" s="1" customFormat="1" customHeight="1" spans="1:11">
      <c r="A70" s="9">
        <v>67</v>
      </c>
      <c r="B70" s="10" t="s">
        <v>171</v>
      </c>
      <c r="C70" s="9" t="s">
        <v>143</v>
      </c>
      <c r="D70" s="10" t="s">
        <v>172</v>
      </c>
      <c r="E70" s="10" t="s">
        <v>173</v>
      </c>
      <c r="F70" s="10">
        <v>112.5</v>
      </c>
      <c r="G70" s="10">
        <v>75</v>
      </c>
      <c r="H70" s="11">
        <f t="shared" si="3"/>
        <v>45</v>
      </c>
      <c r="I70" s="13">
        <v>80.8</v>
      </c>
      <c r="J70" s="13">
        <f t="shared" si="4"/>
        <v>32.32</v>
      </c>
      <c r="K70" s="14">
        <f t="shared" si="5"/>
        <v>77.32</v>
      </c>
    </row>
    <row r="71" s="1" customFormat="1" customHeight="1" spans="1:11">
      <c r="A71" s="9">
        <v>68</v>
      </c>
      <c r="B71" s="10" t="s">
        <v>174</v>
      </c>
      <c r="C71" s="9" t="s">
        <v>143</v>
      </c>
      <c r="D71" s="10" t="s">
        <v>172</v>
      </c>
      <c r="E71" s="10" t="s">
        <v>175</v>
      </c>
      <c r="F71" s="10">
        <v>110</v>
      </c>
      <c r="G71" s="10">
        <v>73.33</v>
      </c>
      <c r="H71" s="11">
        <f t="shared" si="3"/>
        <v>43.998</v>
      </c>
      <c r="I71" s="13">
        <v>0</v>
      </c>
      <c r="J71" s="13">
        <f t="shared" si="4"/>
        <v>0</v>
      </c>
      <c r="K71" s="14">
        <f t="shared" si="5"/>
        <v>43.998</v>
      </c>
    </row>
    <row r="72" s="1" customFormat="1" customHeight="1" spans="1:11">
      <c r="A72" s="9">
        <v>69</v>
      </c>
      <c r="B72" s="10" t="s">
        <v>176</v>
      </c>
      <c r="C72" s="9" t="s">
        <v>143</v>
      </c>
      <c r="D72" s="10" t="s">
        <v>172</v>
      </c>
      <c r="E72" s="10" t="s">
        <v>177</v>
      </c>
      <c r="F72" s="10">
        <v>108.5</v>
      </c>
      <c r="G72" s="10">
        <v>72.33</v>
      </c>
      <c r="H72" s="11">
        <f t="shared" si="3"/>
        <v>43.398</v>
      </c>
      <c r="I72" s="13">
        <v>72.4</v>
      </c>
      <c r="J72" s="13">
        <f t="shared" si="4"/>
        <v>28.96</v>
      </c>
      <c r="K72" s="14">
        <f t="shared" si="5"/>
        <v>72.358</v>
      </c>
    </row>
    <row r="73" s="1" customFormat="1" customHeight="1" spans="1:11">
      <c r="A73" s="9">
        <v>70</v>
      </c>
      <c r="B73" s="10" t="s">
        <v>178</v>
      </c>
      <c r="C73" s="9" t="s">
        <v>179</v>
      </c>
      <c r="D73" s="9" t="s">
        <v>180</v>
      </c>
      <c r="E73" s="9" t="s">
        <v>181</v>
      </c>
      <c r="F73" s="10">
        <v>97</v>
      </c>
      <c r="G73" s="10">
        <v>64.67</v>
      </c>
      <c r="H73" s="11">
        <f t="shared" si="3"/>
        <v>38.802</v>
      </c>
      <c r="I73" s="13">
        <v>0</v>
      </c>
      <c r="J73" s="13">
        <f t="shared" si="4"/>
        <v>0</v>
      </c>
      <c r="K73" s="14">
        <f t="shared" si="5"/>
        <v>38.802</v>
      </c>
    </row>
    <row r="74" s="1" customFormat="1" customHeight="1" spans="1:11">
      <c r="A74" s="9">
        <v>71</v>
      </c>
      <c r="B74" s="10" t="s">
        <v>182</v>
      </c>
      <c r="C74" s="9" t="s">
        <v>179</v>
      </c>
      <c r="D74" s="9" t="s">
        <v>180</v>
      </c>
      <c r="E74" s="9" t="s">
        <v>183</v>
      </c>
      <c r="F74" s="10">
        <v>94</v>
      </c>
      <c r="G74" s="10">
        <v>62.67</v>
      </c>
      <c r="H74" s="11">
        <f t="shared" si="3"/>
        <v>37.602</v>
      </c>
      <c r="I74" s="13">
        <v>74.8</v>
      </c>
      <c r="J74" s="13">
        <f t="shared" si="4"/>
        <v>29.92</v>
      </c>
      <c r="K74" s="14">
        <f t="shared" si="5"/>
        <v>67.522</v>
      </c>
    </row>
    <row r="75" s="1" customFormat="1" customHeight="1" spans="1:11">
      <c r="A75" s="9">
        <v>72</v>
      </c>
      <c r="B75" s="10" t="s">
        <v>184</v>
      </c>
      <c r="C75" s="9" t="s">
        <v>179</v>
      </c>
      <c r="D75" s="9" t="s">
        <v>180</v>
      </c>
      <c r="E75" s="9" t="s">
        <v>185</v>
      </c>
      <c r="F75" s="10">
        <v>80.5</v>
      </c>
      <c r="G75" s="10">
        <v>53.67</v>
      </c>
      <c r="H75" s="11">
        <f t="shared" si="3"/>
        <v>32.202</v>
      </c>
      <c r="I75" s="13">
        <v>71</v>
      </c>
      <c r="J75" s="13">
        <f t="shared" si="4"/>
        <v>28.4</v>
      </c>
      <c r="K75" s="14">
        <f t="shared" si="5"/>
        <v>60.602</v>
      </c>
    </row>
    <row r="76" s="1" customFormat="1" customHeight="1" spans="1:11">
      <c r="A76" s="9">
        <v>73</v>
      </c>
      <c r="B76" s="10" t="s">
        <v>186</v>
      </c>
      <c r="C76" s="9" t="s">
        <v>187</v>
      </c>
      <c r="D76" s="10" t="s">
        <v>188</v>
      </c>
      <c r="E76" s="10" t="s">
        <v>189</v>
      </c>
      <c r="F76" s="9">
        <v>103</v>
      </c>
      <c r="G76" s="9">
        <v>68.67</v>
      </c>
      <c r="H76" s="11">
        <f t="shared" si="3"/>
        <v>41.202</v>
      </c>
      <c r="I76" s="13">
        <v>77.8</v>
      </c>
      <c r="J76" s="13">
        <f t="shared" si="4"/>
        <v>31.12</v>
      </c>
      <c r="K76" s="14">
        <f t="shared" si="5"/>
        <v>72.322</v>
      </c>
    </row>
    <row r="77" s="1" customFormat="1" customHeight="1" spans="1:11">
      <c r="A77" s="9">
        <v>74</v>
      </c>
      <c r="B77" s="10" t="s">
        <v>190</v>
      </c>
      <c r="C77" s="9" t="s">
        <v>187</v>
      </c>
      <c r="D77" s="10" t="s">
        <v>188</v>
      </c>
      <c r="E77" s="10" t="s">
        <v>191</v>
      </c>
      <c r="F77" s="9">
        <v>101</v>
      </c>
      <c r="G77" s="9">
        <v>67.33</v>
      </c>
      <c r="H77" s="11">
        <f t="shared" si="3"/>
        <v>40.398</v>
      </c>
      <c r="I77" s="13">
        <v>81.2</v>
      </c>
      <c r="J77" s="13">
        <f t="shared" si="4"/>
        <v>32.48</v>
      </c>
      <c r="K77" s="14">
        <f t="shared" si="5"/>
        <v>72.878</v>
      </c>
    </row>
    <row r="78" s="1" customFormat="1" customHeight="1" spans="1:11">
      <c r="A78" s="9">
        <v>75</v>
      </c>
      <c r="B78" s="10" t="s">
        <v>192</v>
      </c>
      <c r="C78" s="9" t="s">
        <v>187</v>
      </c>
      <c r="D78" s="10" t="s">
        <v>188</v>
      </c>
      <c r="E78" s="10" t="s">
        <v>193</v>
      </c>
      <c r="F78" s="9">
        <v>101</v>
      </c>
      <c r="G78" s="9">
        <v>67.33</v>
      </c>
      <c r="H78" s="11">
        <f t="shared" si="3"/>
        <v>40.398</v>
      </c>
      <c r="I78" s="13">
        <v>72.8</v>
      </c>
      <c r="J78" s="13">
        <f t="shared" si="4"/>
        <v>29.12</v>
      </c>
      <c r="K78" s="14">
        <f t="shared" si="5"/>
        <v>69.518</v>
      </c>
    </row>
    <row r="79" s="1" customFormat="1" customHeight="1" spans="1:11">
      <c r="A79" s="9">
        <v>76</v>
      </c>
      <c r="B79" s="10" t="s">
        <v>194</v>
      </c>
      <c r="C79" s="9" t="s">
        <v>187</v>
      </c>
      <c r="D79" s="10" t="s">
        <v>195</v>
      </c>
      <c r="E79" s="10" t="s">
        <v>196</v>
      </c>
      <c r="F79" s="10">
        <v>104.5</v>
      </c>
      <c r="G79" s="10">
        <v>69.67</v>
      </c>
      <c r="H79" s="11">
        <f t="shared" si="3"/>
        <v>41.802</v>
      </c>
      <c r="I79" s="13">
        <v>77.8</v>
      </c>
      <c r="J79" s="13">
        <f t="shared" si="4"/>
        <v>31.12</v>
      </c>
      <c r="K79" s="14">
        <f t="shared" si="5"/>
        <v>72.922</v>
      </c>
    </row>
    <row r="80" s="1" customFormat="1" customHeight="1" spans="1:11">
      <c r="A80" s="9">
        <v>77</v>
      </c>
      <c r="B80" s="10" t="s">
        <v>197</v>
      </c>
      <c r="C80" s="9" t="s">
        <v>187</v>
      </c>
      <c r="D80" s="10" t="s">
        <v>195</v>
      </c>
      <c r="E80" s="10" t="s">
        <v>198</v>
      </c>
      <c r="F80" s="10">
        <v>96</v>
      </c>
      <c r="G80" s="10">
        <v>64</v>
      </c>
      <c r="H80" s="11">
        <f t="shared" si="3"/>
        <v>38.4</v>
      </c>
      <c r="I80" s="13">
        <v>76</v>
      </c>
      <c r="J80" s="13">
        <f t="shared" si="4"/>
        <v>30.4</v>
      </c>
      <c r="K80" s="14">
        <f t="shared" si="5"/>
        <v>68.8</v>
      </c>
    </row>
    <row r="81" s="1" customFormat="1" customHeight="1" spans="1:11">
      <c r="A81" s="9">
        <v>78</v>
      </c>
      <c r="B81" s="10" t="s">
        <v>199</v>
      </c>
      <c r="C81" s="9" t="s">
        <v>187</v>
      </c>
      <c r="D81" s="10" t="s">
        <v>195</v>
      </c>
      <c r="E81" s="10" t="s">
        <v>200</v>
      </c>
      <c r="F81" s="10">
        <v>92</v>
      </c>
      <c r="G81" s="10">
        <v>61.33</v>
      </c>
      <c r="H81" s="11">
        <f t="shared" si="3"/>
        <v>36.798</v>
      </c>
      <c r="I81" s="13">
        <v>75.4</v>
      </c>
      <c r="J81" s="13">
        <f t="shared" si="4"/>
        <v>30.16</v>
      </c>
      <c r="K81" s="14">
        <f t="shared" si="5"/>
        <v>66.958</v>
      </c>
    </row>
    <row r="82" s="1" customFormat="1" customHeight="1" spans="1:11">
      <c r="A82" s="9">
        <v>79</v>
      </c>
      <c r="B82" s="10" t="s">
        <v>201</v>
      </c>
      <c r="C82" s="9" t="s">
        <v>187</v>
      </c>
      <c r="D82" s="10" t="s">
        <v>202</v>
      </c>
      <c r="E82" s="10" t="s">
        <v>203</v>
      </c>
      <c r="F82" s="10">
        <v>105</v>
      </c>
      <c r="G82" s="10">
        <v>70</v>
      </c>
      <c r="H82" s="11">
        <f t="shared" si="3"/>
        <v>42</v>
      </c>
      <c r="I82" s="13">
        <v>76.8</v>
      </c>
      <c r="J82" s="13">
        <f t="shared" si="4"/>
        <v>30.72</v>
      </c>
      <c r="K82" s="14">
        <f t="shared" si="5"/>
        <v>72.72</v>
      </c>
    </row>
    <row r="83" s="1" customFormat="1" customHeight="1" spans="1:11">
      <c r="A83" s="9">
        <v>80</v>
      </c>
      <c r="B83" s="10" t="s">
        <v>204</v>
      </c>
      <c r="C83" s="9" t="s">
        <v>187</v>
      </c>
      <c r="D83" s="10" t="s">
        <v>202</v>
      </c>
      <c r="E83" s="10" t="s">
        <v>205</v>
      </c>
      <c r="F83" s="10">
        <v>104.5</v>
      </c>
      <c r="G83" s="10">
        <v>69.67</v>
      </c>
      <c r="H83" s="11">
        <f t="shared" si="3"/>
        <v>41.802</v>
      </c>
      <c r="I83" s="13">
        <v>76</v>
      </c>
      <c r="J83" s="13">
        <f t="shared" si="4"/>
        <v>30.4</v>
      </c>
      <c r="K83" s="14">
        <f t="shared" si="5"/>
        <v>72.202</v>
      </c>
    </row>
    <row r="84" s="1" customFormat="1" customHeight="1" spans="1:11">
      <c r="A84" s="9">
        <v>81</v>
      </c>
      <c r="B84" s="10" t="s">
        <v>206</v>
      </c>
      <c r="C84" s="9" t="s">
        <v>187</v>
      </c>
      <c r="D84" s="10" t="s">
        <v>202</v>
      </c>
      <c r="E84" s="10" t="s">
        <v>207</v>
      </c>
      <c r="F84" s="10">
        <v>104</v>
      </c>
      <c r="G84" s="10">
        <v>69.33</v>
      </c>
      <c r="H84" s="11">
        <f t="shared" si="3"/>
        <v>41.598</v>
      </c>
      <c r="I84" s="13">
        <v>78.6</v>
      </c>
      <c r="J84" s="13">
        <f t="shared" si="4"/>
        <v>31.44</v>
      </c>
      <c r="K84" s="14">
        <f t="shared" si="5"/>
        <v>73.038</v>
      </c>
    </row>
    <row r="85" s="1" customFormat="1" customHeight="1" spans="1:11">
      <c r="A85" s="9">
        <v>82</v>
      </c>
      <c r="B85" s="10" t="s">
        <v>208</v>
      </c>
      <c r="C85" s="9" t="s">
        <v>187</v>
      </c>
      <c r="D85" s="10" t="s">
        <v>209</v>
      </c>
      <c r="E85" s="10" t="s">
        <v>210</v>
      </c>
      <c r="F85" s="9">
        <v>119.5</v>
      </c>
      <c r="G85" s="9">
        <v>79.67</v>
      </c>
      <c r="H85" s="11">
        <f t="shared" si="3"/>
        <v>47.802</v>
      </c>
      <c r="I85" s="13">
        <v>73.8</v>
      </c>
      <c r="J85" s="13">
        <f t="shared" si="4"/>
        <v>29.52</v>
      </c>
      <c r="K85" s="14">
        <f t="shared" si="5"/>
        <v>77.322</v>
      </c>
    </row>
    <row r="86" s="1" customFormat="1" customHeight="1" spans="1:11">
      <c r="A86" s="9">
        <v>83</v>
      </c>
      <c r="B86" s="10" t="s">
        <v>211</v>
      </c>
      <c r="C86" s="9" t="s">
        <v>187</v>
      </c>
      <c r="D86" s="10" t="s">
        <v>209</v>
      </c>
      <c r="E86" s="10" t="s">
        <v>212</v>
      </c>
      <c r="F86" s="9">
        <v>107.5</v>
      </c>
      <c r="G86" s="9">
        <v>71.67</v>
      </c>
      <c r="H86" s="11">
        <f t="shared" si="3"/>
        <v>43.002</v>
      </c>
      <c r="I86" s="13">
        <v>69.8</v>
      </c>
      <c r="J86" s="13">
        <f t="shared" si="4"/>
        <v>27.92</v>
      </c>
      <c r="K86" s="14">
        <f t="shared" si="5"/>
        <v>70.922</v>
      </c>
    </row>
    <row r="87" s="1" customFormat="1" customHeight="1" spans="1:11">
      <c r="A87" s="9">
        <v>84</v>
      </c>
      <c r="B87" s="10" t="s">
        <v>213</v>
      </c>
      <c r="C87" s="9" t="s">
        <v>187</v>
      </c>
      <c r="D87" s="10" t="s">
        <v>209</v>
      </c>
      <c r="E87" s="10" t="s">
        <v>214</v>
      </c>
      <c r="F87" s="9">
        <v>103</v>
      </c>
      <c r="G87" s="9">
        <v>68.67</v>
      </c>
      <c r="H87" s="11">
        <f t="shared" si="3"/>
        <v>41.202</v>
      </c>
      <c r="I87" s="13">
        <v>0</v>
      </c>
      <c r="J87" s="13">
        <f t="shared" si="4"/>
        <v>0</v>
      </c>
      <c r="K87" s="14">
        <f t="shared" si="5"/>
        <v>41.202</v>
      </c>
    </row>
    <row r="88" s="1" customFormat="1" customHeight="1" spans="1:11">
      <c r="A88" s="9">
        <v>85</v>
      </c>
      <c r="B88" s="10" t="s">
        <v>215</v>
      </c>
      <c r="C88" s="9" t="s">
        <v>187</v>
      </c>
      <c r="D88" s="9" t="s">
        <v>216</v>
      </c>
      <c r="E88" s="9" t="s">
        <v>217</v>
      </c>
      <c r="F88" s="9">
        <v>90.5</v>
      </c>
      <c r="G88" s="9">
        <v>60.33</v>
      </c>
      <c r="H88" s="11">
        <f t="shared" si="3"/>
        <v>36.198</v>
      </c>
      <c r="I88" s="13">
        <v>82.4</v>
      </c>
      <c r="J88" s="13">
        <f t="shared" si="4"/>
        <v>32.96</v>
      </c>
      <c r="K88" s="14">
        <f t="shared" si="5"/>
        <v>69.158</v>
      </c>
    </row>
    <row r="89" s="1" customFormat="1" customHeight="1" spans="1:11">
      <c r="A89" s="9">
        <v>86</v>
      </c>
      <c r="B89" s="10" t="s">
        <v>218</v>
      </c>
      <c r="C89" s="9" t="s">
        <v>219</v>
      </c>
      <c r="D89" s="9" t="s">
        <v>220</v>
      </c>
      <c r="E89" s="9" t="s">
        <v>221</v>
      </c>
      <c r="F89" s="9">
        <v>116.5</v>
      </c>
      <c r="G89" s="9">
        <v>77.67</v>
      </c>
      <c r="H89" s="11">
        <f t="shared" si="3"/>
        <v>46.602</v>
      </c>
      <c r="I89" s="13">
        <v>78.2</v>
      </c>
      <c r="J89" s="13">
        <f t="shared" si="4"/>
        <v>31.28</v>
      </c>
      <c r="K89" s="14">
        <f t="shared" si="5"/>
        <v>77.882</v>
      </c>
    </row>
    <row r="90" s="1" customFormat="1" customHeight="1" spans="1:11">
      <c r="A90" s="9">
        <v>87</v>
      </c>
      <c r="B90" s="10" t="s">
        <v>222</v>
      </c>
      <c r="C90" s="9" t="s">
        <v>219</v>
      </c>
      <c r="D90" s="9" t="s">
        <v>220</v>
      </c>
      <c r="E90" s="9" t="s">
        <v>223</v>
      </c>
      <c r="F90" s="9">
        <v>110.5</v>
      </c>
      <c r="G90" s="9">
        <v>73.67</v>
      </c>
      <c r="H90" s="11">
        <f t="shared" si="3"/>
        <v>44.202</v>
      </c>
      <c r="I90" s="13">
        <v>0</v>
      </c>
      <c r="J90" s="13">
        <f t="shared" si="4"/>
        <v>0</v>
      </c>
      <c r="K90" s="14">
        <f t="shared" si="5"/>
        <v>44.202</v>
      </c>
    </row>
    <row r="91" s="1" customFormat="1" customHeight="1" spans="1:11">
      <c r="A91" s="9">
        <v>88</v>
      </c>
      <c r="B91" s="10" t="s">
        <v>224</v>
      </c>
      <c r="C91" s="9" t="s">
        <v>219</v>
      </c>
      <c r="D91" s="9" t="s">
        <v>220</v>
      </c>
      <c r="E91" s="9" t="s">
        <v>225</v>
      </c>
      <c r="F91" s="9">
        <v>109</v>
      </c>
      <c r="G91" s="9">
        <v>72.67</v>
      </c>
      <c r="H91" s="11">
        <f t="shared" si="3"/>
        <v>43.602</v>
      </c>
      <c r="I91" s="13">
        <v>74.4</v>
      </c>
      <c r="J91" s="13">
        <f t="shared" si="4"/>
        <v>29.76</v>
      </c>
      <c r="K91" s="14">
        <f t="shared" si="5"/>
        <v>73.362</v>
      </c>
    </row>
    <row r="92" s="1" customFormat="1" customHeight="1" spans="1:11">
      <c r="A92" s="9">
        <v>89</v>
      </c>
      <c r="B92" s="10" t="s">
        <v>226</v>
      </c>
      <c r="C92" s="9" t="s">
        <v>219</v>
      </c>
      <c r="D92" s="10" t="s">
        <v>227</v>
      </c>
      <c r="E92" s="10" t="s">
        <v>228</v>
      </c>
      <c r="F92" s="10">
        <v>106.5</v>
      </c>
      <c r="G92" s="10">
        <v>71</v>
      </c>
      <c r="H92" s="11">
        <f t="shared" si="3"/>
        <v>42.6</v>
      </c>
      <c r="I92" s="13">
        <v>0</v>
      </c>
      <c r="J92" s="13">
        <f t="shared" si="4"/>
        <v>0</v>
      </c>
      <c r="K92" s="14">
        <f t="shared" si="5"/>
        <v>42.6</v>
      </c>
    </row>
    <row r="93" s="1" customFormat="1" customHeight="1" spans="1:11">
      <c r="A93" s="9">
        <v>90</v>
      </c>
      <c r="B93" s="10" t="s">
        <v>229</v>
      </c>
      <c r="C93" s="9" t="s">
        <v>219</v>
      </c>
      <c r="D93" s="10" t="s">
        <v>227</v>
      </c>
      <c r="E93" s="10" t="s">
        <v>230</v>
      </c>
      <c r="F93" s="10">
        <v>101</v>
      </c>
      <c r="G93" s="10">
        <v>67.33</v>
      </c>
      <c r="H93" s="11">
        <f t="shared" si="3"/>
        <v>40.398</v>
      </c>
      <c r="I93" s="13">
        <v>75.8</v>
      </c>
      <c r="J93" s="13">
        <f t="shared" si="4"/>
        <v>30.32</v>
      </c>
      <c r="K93" s="14">
        <f t="shared" si="5"/>
        <v>70.718</v>
      </c>
    </row>
    <row r="94" s="1" customFormat="1" customHeight="1" spans="1:11">
      <c r="A94" s="9">
        <v>91</v>
      </c>
      <c r="B94" s="10" t="s">
        <v>231</v>
      </c>
      <c r="C94" s="9" t="s">
        <v>219</v>
      </c>
      <c r="D94" s="10" t="s">
        <v>227</v>
      </c>
      <c r="E94" s="10" t="s">
        <v>232</v>
      </c>
      <c r="F94" s="10">
        <v>99</v>
      </c>
      <c r="G94" s="10">
        <v>66</v>
      </c>
      <c r="H94" s="11">
        <f t="shared" si="3"/>
        <v>39.6</v>
      </c>
      <c r="I94" s="13">
        <v>82.8</v>
      </c>
      <c r="J94" s="13">
        <f t="shared" si="4"/>
        <v>33.12</v>
      </c>
      <c r="K94" s="14">
        <f t="shared" si="5"/>
        <v>72.72</v>
      </c>
    </row>
    <row r="95" s="1" customFormat="1" customHeight="1" spans="1:11">
      <c r="A95" s="9">
        <v>92</v>
      </c>
      <c r="B95" s="10" t="s">
        <v>233</v>
      </c>
      <c r="C95" s="9" t="s">
        <v>234</v>
      </c>
      <c r="D95" s="10" t="s">
        <v>235</v>
      </c>
      <c r="E95" s="10" t="s">
        <v>236</v>
      </c>
      <c r="F95" s="9">
        <v>91.5</v>
      </c>
      <c r="G95" s="9">
        <v>61</v>
      </c>
      <c r="H95" s="11">
        <f t="shared" si="3"/>
        <v>36.6</v>
      </c>
      <c r="I95" s="13">
        <v>74.8</v>
      </c>
      <c r="J95" s="13">
        <f t="shared" si="4"/>
        <v>29.92</v>
      </c>
      <c r="K95" s="14">
        <f t="shared" si="5"/>
        <v>66.52</v>
      </c>
    </row>
    <row r="96" s="1" customFormat="1" customHeight="1" spans="1:11">
      <c r="A96" s="9">
        <v>93</v>
      </c>
      <c r="B96" s="10" t="s">
        <v>237</v>
      </c>
      <c r="C96" s="9" t="s">
        <v>234</v>
      </c>
      <c r="D96" s="10" t="s">
        <v>235</v>
      </c>
      <c r="E96" s="10" t="s">
        <v>238</v>
      </c>
      <c r="F96" s="9">
        <v>84</v>
      </c>
      <c r="G96" s="9">
        <v>56</v>
      </c>
      <c r="H96" s="11">
        <f t="shared" si="3"/>
        <v>33.6</v>
      </c>
      <c r="I96" s="13">
        <v>74.4</v>
      </c>
      <c r="J96" s="13">
        <f t="shared" si="4"/>
        <v>29.76</v>
      </c>
      <c r="K96" s="14">
        <f t="shared" si="5"/>
        <v>63.36</v>
      </c>
    </row>
    <row r="97" s="1" customFormat="1" customHeight="1" spans="1:11">
      <c r="A97" s="9">
        <v>94</v>
      </c>
      <c r="B97" s="10" t="s">
        <v>239</v>
      </c>
      <c r="C97" s="9" t="s">
        <v>234</v>
      </c>
      <c r="D97" s="10" t="s">
        <v>235</v>
      </c>
      <c r="E97" s="16" t="s">
        <v>240</v>
      </c>
      <c r="F97" s="9">
        <v>55.5</v>
      </c>
      <c r="G97" s="9">
        <v>37</v>
      </c>
      <c r="H97" s="11">
        <f t="shared" si="3"/>
        <v>22.2</v>
      </c>
      <c r="I97" s="13">
        <v>70.6</v>
      </c>
      <c r="J97" s="13">
        <f t="shared" si="4"/>
        <v>28.24</v>
      </c>
      <c r="K97" s="14">
        <f t="shared" si="5"/>
        <v>50.44</v>
      </c>
    </row>
    <row r="98" s="1" customFormat="1" customHeight="1" spans="1:11">
      <c r="A98" s="9">
        <v>95</v>
      </c>
      <c r="B98" s="9" t="s">
        <v>241</v>
      </c>
      <c r="C98" s="9" t="s">
        <v>234</v>
      </c>
      <c r="D98" s="9" t="s">
        <v>242</v>
      </c>
      <c r="E98" s="9" t="s">
        <v>243</v>
      </c>
      <c r="F98" s="9">
        <v>111</v>
      </c>
      <c r="G98" s="9">
        <v>74</v>
      </c>
      <c r="H98" s="11">
        <f t="shared" si="3"/>
        <v>44.4</v>
      </c>
      <c r="I98" s="13">
        <v>80.8</v>
      </c>
      <c r="J98" s="13">
        <f t="shared" si="4"/>
        <v>32.32</v>
      </c>
      <c r="K98" s="14">
        <f t="shared" si="5"/>
        <v>76.72</v>
      </c>
    </row>
    <row r="99" s="1" customFormat="1" customHeight="1" spans="1:11">
      <c r="A99" s="9">
        <v>96</v>
      </c>
      <c r="B99" s="9" t="s">
        <v>244</v>
      </c>
      <c r="C99" s="9" t="s">
        <v>234</v>
      </c>
      <c r="D99" s="9" t="s">
        <v>242</v>
      </c>
      <c r="E99" s="9" t="s">
        <v>245</v>
      </c>
      <c r="F99" s="9">
        <v>105.5</v>
      </c>
      <c r="G99" s="9">
        <v>70.33</v>
      </c>
      <c r="H99" s="11">
        <f t="shared" si="3"/>
        <v>42.198</v>
      </c>
      <c r="I99" s="13">
        <v>77.6</v>
      </c>
      <c r="J99" s="13">
        <f t="shared" si="4"/>
        <v>31.04</v>
      </c>
      <c r="K99" s="14">
        <f t="shared" si="5"/>
        <v>73.238</v>
      </c>
    </row>
    <row r="100" s="1" customFormat="1" customHeight="1" spans="1:11">
      <c r="A100" s="9">
        <v>97</v>
      </c>
      <c r="B100" s="9" t="s">
        <v>246</v>
      </c>
      <c r="C100" s="9" t="s">
        <v>234</v>
      </c>
      <c r="D100" s="9" t="s">
        <v>242</v>
      </c>
      <c r="E100" s="9" t="s">
        <v>247</v>
      </c>
      <c r="F100" s="9">
        <v>102.5</v>
      </c>
      <c r="G100" s="9">
        <v>68.33</v>
      </c>
      <c r="H100" s="11">
        <f t="shared" si="3"/>
        <v>40.998</v>
      </c>
      <c r="I100" s="13">
        <v>80.8</v>
      </c>
      <c r="J100" s="13">
        <f t="shared" si="4"/>
        <v>32.32</v>
      </c>
      <c r="K100" s="14">
        <f t="shared" si="5"/>
        <v>73.318</v>
      </c>
    </row>
    <row r="101" s="1" customFormat="1" customHeight="1" spans="1:11">
      <c r="A101" s="9">
        <v>98</v>
      </c>
      <c r="B101" s="10" t="s">
        <v>248</v>
      </c>
      <c r="C101" s="9" t="s">
        <v>234</v>
      </c>
      <c r="D101" s="9" t="s">
        <v>249</v>
      </c>
      <c r="E101" s="9" t="s">
        <v>250</v>
      </c>
      <c r="F101" s="10">
        <v>110.5</v>
      </c>
      <c r="G101" s="10">
        <v>73.67</v>
      </c>
      <c r="H101" s="11">
        <f t="shared" si="3"/>
        <v>44.202</v>
      </c>
      <c r="I101" s="13">
        <v>74</v>
      </c>
      <c r="J101" s="13">
        <f t="shared" si="4"/>
        <v>29.6</v>
      </c>
      <c r="K101" s="14">
        <f t="shared" si="5"/>
        <v>73.802</v>
      </c>
    </row>
    <row r="102" s="1" customFormat="1" customHeight="1" spans="1:11">
      <c r="A102" s="9">
        <v>99</v>
      </c>
      <c r="B102" s="10" t="s">
        <v>251</v>
      </c>
      <c r="C102" s="9" t="s">
        <v>234</v>
      </c>
      <c r="D102" s="9" t="s">
        <v>249</v>
      </c>
      <c r="E102" s="9" t="s">
        <v>252</v>
      </c>
      <c r="F102" s="10">
        <v>90</v>
      </c>
      <c r="G102" s="10">
        <v>60</v>
      </c>
      <c r="H102" s="11">
        <f t="shared" si="3"/>
        <v>36</v>
      </c>
      <c r="I102" s="13">
        <v>75.8</v>
      </c>
      <c r="J102" s="13">
        <f t="shared" si="4"/>
        <v>30.32</v>
      </c>
      <c r="K102" s="14">
        <f t="shared" si="5"/>
        <v>66.32</v>
      </c>
    </row>
    <row r="103" s="1" customFormat="1" customHeight="1" spans="1:11">
      <c r="A103" s="9">
        <v>100</v>
      </c>
      <c r="B103" s="10" t="s">
        <v>253</v>
      </c>
      <c r="C103" s="9" t="s">
        <v>234</v>
      </c>
      <c r="D103" s="9" t="s">
        <v>249</v>
      </c>
      <c r="E103" s="9" t="s">
        <v>254</v>
      </c>
      <c r="F103" s="10">
        <v>81.5</v>
      </c>
      <c r="G103" s="10">
        <v>54.33</v>
      </c>
      <c r="H103" s="11">
        <f t="shared" si="3"/>
        <v>32.598</v>
      </c>
      <c r="I103" s="13">
        <v>77.8</v>
      </c>
      <c r="J103" s="13">
        <f t="shared" si="4"/>
        <v>31.12</v>
      </c>
      <c r="K103" s="14">
        <f t="shared" si="5"/>
        <v>63.718</v>
      </c>
    </row>
    <row r="104" s="1" customFormat="1" customHeight="1" spans="1:11">
      <c r="A104" s="9">
        <v>101</v>
      </c>
      <c r="B104" s="10" t="s">
        <v>255</v>
      </c>
      <c r="C104" s="9" t="s">
        <v>256</v>
      </c>
      <c r="D104" s="9" t="s">
        <v>257</v>
      </c>
      <c r="E104" s="9" t="s">
        <v>258</v>
      </c>
      <c r="F104" s="9">
        <v>95</v>
      </c>
      <c r="G104" s="9">
        <v>63.33</v>
      </c>
      <c r="H104" s="11">
        <f t="shared" si="3"/>
        <v>37.998</v>
      </c>
      <c r="I104" s="13">
        <v>0</v>
      </c>
      <c r="J104" s="13">
        <f t="shared" si="4"/>
        <v>0</v>
      </c>
      <c r="K104" s="14">
        <f t="shared" si="5"/>
        <v>37.998</v>
      </c>
    </row>
    <row r="105" s="1" customFormat="1" customHeight="1" spans="1:11">
      <c r="A105" s="9">
        <v>102</v>
      </c>
      <c r="B105" s="10" t="s">
        <v>259</v>
      </c>
      <c r="C105" s="9" t="s">
        <v>256</v>
      </c>
      <c r="D105" s="9" t="s">
        <v>257</v>
      </c>
      <c r="E105" s="9" t="s">
        <v>260</v>
      </c>
      <c r="F105" s="9">
        <v>93.5</v>
      </c>
      <c r="G105" s="9">
        <v>62.33</v>
      </c>
      <c r="H105" s="11">
        <f t="shared" si="3"/>
        <v>37.398</v>
      </c>
      <c r="I105" s="13">
        <v>75.8</v>
      </c>
      <c r="J105" s="13">
        <f t="shared" si="4"/>
        <v>30.32</v>
      </c>
      <c r="K105" s="14">
        <f t="shared" si="5"/>
        <v>67.718</v>
      </c>
    </row>
    <row r="106" s="1" customFormat="1" customHeight="1" spans="1:11">
      <c r="A106" s="9">
        <v>103</v>
      </c>
      <c r="B106" s="10" t="s">
        <v>261</v>
      </c>
      <c r="C106" s="9" t="s">
        <v>256</v>
      </c>
      <c r="D106" s="9" t="s">
        <v>257</v>
      </c>
      <c r="E106" s="9" t="s">
        <v>262</v>
      </c>
      <c r="F106" s="9">
        <v>84.5</v>
      </c>
      <c r="G106" s="9">
        <v>56.33</v>
      </c>
      <c r="H106" s="11">
        <f t="shared" si="3"/>
        <v>33.798</v>
      </c>
      <c r="I106" s="13">
        <v>68.4</v>
      </c>
      <c r="J106" s="13">
        <f t="shared" si="4"/>
        <v>27.36</v>
      </c>
      <c r="K106" s="14">
        <f t="shared" si="5"/>
        <v>61.158</v>
      </c>
    </row>
    <row r="107" s="1" customFormat="1" customHeight="1" spans="1:11">
      <c r="A107" s="9">
        <v>104</v>
      </c>
      <c r="B107" s="10" t="s">
        <v>263</v>
      </c>
      <c r="C107" s="9" t="s">
        <v>256</v>
      </c>
      <c r="D107" s="10" t="s">
        <v>264</v>
      </c>
      <c r="E107" s="10" t="s">
        <v>265</v>
      </c>
      <c r="F107" s="10">
        <v>99.5</v>
      </c>
      <c r="G107" s="10">
        <v>66.33</v>
      </c>
      <c r="H107" s="11">
        <f t="shared" si="3"/>
        <v>39.798</v>
      </c>
      <c r="I107" s="13">
        <v>73.2</v>
      </c>
      <c r="J107" s="13">
        <f t="shared" si="4"/>
        <v>29.28</v>
      </c>
      <c r="K107" s="14">
        <f t="shared" si="5"/>
        <v>69.078</v>
      </c>
    </row>
    <row r="108" s="1" customFormat="1" customHeight="1" spans="1:11">
      <c r="A108" s="9">
        <v>105</v>
      </c>
      <c r="B108" s="10" t="s">
        <v>266</v>
      </c>
      <c r="C108" s="9" t="s">
        <v>256</v>
      </c>
      <c r="D108" s="10" t="s">
        <v>267</v>
      </c>
      <c r="E108" s="10" t="s">
        <v>268</v>
      </c>
      <c r="F108" s="10">
        <v>82.5</v>
      </c>
      <c r="G108" s="10">
        <v>55</v>
      </c>
      <c r="H108" s="11">
        <f t="shared" si="3"/>
        <v>33</v>
      </c>
      <c r="I108" s="13">
        <v>70.2</v>
      </c>
      <c r="J108" s="13">
        <f t="shared" si="4"/>
        <v>28.08</v>
      </c>
      <c r="K108" s="14">
        <f t="shared" si="5"/>
        <v>61.08</v>
      </c>
    </row>
    <row r="109" s="1" customFormat="1" customHeight="1" spans="1:11">
      <c r="A109" s="9">
        <v>106</v>
      </c>
      <c r="B109" s="10" t="s">
        <v>269</v>
      </c>
      <c r="C109" s="9" t="s">
        <v>256</v>
      </c>
      <c r="D109" s="10" t="s">
        <v>270</v>
      </c>
      <c r="E109" s="10" t="s">
        <v>271</v>
      </c>
      <c r="F109" s="10">
        <v>99.5</v>
      </c>
      <c r="G109" s="10">
        <v>66.33</v>
      </c>
      <c r="H109" s="11">
        <f t="shared" si="3"/>
        <v>39.798</v>
      </c>
      <c r="I109" s="13">
        <v>79.2</v>
      </c>
      <c r="J109" s="13">
        <f t="shared" si="4"/>
        <v>31.68</v>
      </c>
      <c r="K109" s="14">
        <f t="shared" si="5"/>
        <v>71.478</v>
      </c>
    </row>
    <row r="110" s="1" customFormat="1" customHeight="1" spans="1:11">
      <c r="A110" s="9">
        <v>107</v>
      </c>
      <c r="B110" s="10" t="s">
        <v>272</v>
      </c>
      <c r="C110" s="9" t="s">
        <v>256</v>
      </c>
      <c r="D110" s="10" t="s">
        <v>270</v>
      </c>
      <c r="E110" s="10" t="s">
        <v>273</v>
      </c>
      <c r="F110" s="10">
        <v>98.5</v>
      </c>
      <c r="G110" s="10">
        <v>65.67</v>
      </c>
      <c r="H110" s="11">
        <f t="shared" si="3"/>
        <v>39.402</v>
      </c>
      <c r="I110" s="13">
        <v>78.2</v>
      </c>
      <c r="J110" s="13">
        <f t="shared" si="4"/>
        <v>31.28</v>
      </c>
      <c r="K110" s="14">
        <f t="shared" si="5"/>
        <v>70.682</v>
      </c>
    </row>
    <row r="111" s="1" customFormat="1" customHeight="1" spans="1:11">
      <c r="A111" s="9">
        <v>108</v>
      </c>
      <c r="B111" s="10" t="s">
        <v>274</v>
      </c>
      <c r="C111" s="9" t="s">
        <v>256</v>
      </c>
      <c r="D111" s="10" t="s">
        <v>270</v>
      </c>
      <c r="E111" s="10" t="s">
        <v>275</v>
      </c>
      <c r="F111" s="10">
        <v>98.5</v>
      </c>
      <c r="G111" s="10">
        <v>65.67</v>
      </c>
      <c r="H111" s="11">
        <f t="shared" si="3"/>
        <v>39.402</v>
      </c>
      <c r="I111" s="13">
        <v>78</v>
      </c>
      <c r="J111" s="13">
        <f t="shared" si="4"/>
        <v>31.2</v>
      </c>
      <c r="K111" s="14">
        <f t="shared" si="5"/>
        <v>70.602</v>
      </c>
    </row>
    <row r="112" s="1" customFormat="1" customHeight="1" spans="1:11">
      <c r="A112" s="9">
        <v>109</v>
      </c>
      <c r="B112" s="10" t="s">
        <v>276</v>
      </c>
      <c r="C112" s="9" t="s">
        <v>256</v>
      </c>
      <c r="D112" s="10" t="s">
        <v>277</v>
      </c>
      <c r="E112" s="10" t="s">
        <v>278</v>
      </c>
      <c r="F112" s="10">
        <v>107</v>
      </c>
      <c r="G112" s="10">
        <v>71.33</v>
      </c>
      <c r="H112" s="11">
        <f t="shared" si="3"/>
        <v>42.798</v>
      </c>
      <c r="I112" s="13">
        <v>74.8</v>
      </c>
      <c r="J112" s="13">
        <f t="shared" si="4"/>
        <v>29.92</v>
      </c>
      <c r="K112" s="14">
        <f t="shared" si="5"/>
        <v>72.718</v>
      </c>
    </row>
    <row r="113" s="1" customFormat="1" customHeight="1" spans="1:11">
      <c r="A113" s="9">
        <v>110</v>
      </c>
      <c r="B113" s="10" t="s">
        <v>279</v>
      </c>
      <c r="C113" s="9" t="s">
        <v>256</v>
      </c>
      <c r="D113" s="10" t="s">
        <v>277</v>
      </c>
      <c r="E113" s="10" t="s">
        <v>280</v>
      </c>
      <c r="F113" s="10">
        <v>104.5</v>
      </c>
      <c r="G113" s="10">
        <v>69.67</v>
      </c>
      <c r="H113" s="11">
        <f t="shared" si="3"/>
        <v>41.802</v>
      </c>
      <c r="I113" s="13">
        <v>75.4</v>
      </c>
      <c r="J113" s="13">
        <f t="shared" si="4"/>
        <v>30.16</v>
      </c>
      <c r="K113" s="14">
        <f t="shared" si="5"/>
        <v>71.962</v>
      </c>
    </row>
    <row r="114" s="1" customFormat="1" customHeight="1" spans="1:11">
      <c r="A114" s="9">
        <v>111</v>
      </c>
      <c r="B114" s="10" t="s">
        <v>281</v>
      </c>
      <c r="C114" s="9" t="s">
        <v>256</v>
      </c>
      <c r="D114" s="10" t="s">
        <v>277</v>
      </c>
      <c r="E114" s="10" t="s">
        <v>282</v>
      </c>
      <c r="F114" s="10">
        <v>103</v>
      </c>
      <c r="G114" s="10">
        <v>68.67</v>
      </c>
      <c r="H114" s="11">
        <f t="shared" si="3"/>
        <v>41.202</v>
      </c>
      <c r="I114" s="13">
        <v>75.4</v>
      </c>
      <c r="J114" s="13">
        <f t="shared" si="4"/>
        <v>30.16</v>
      </c>
      <c r="K114" s="14">
        <f t="shared" si="5"/>
        <v>71.362</v>
      </c>
    </row>
    <row r="115" s="1" customFormat="1" customHeight="1" spans="1:11">
      <c r="A115" s="9">
        <v>112</v>
      </c>
      <c r="B115" s="10" t="s">
        <v>283</v>
      </c>
      <c r="C115" s="9" t="s">
        <v>256</v>
      </c>
      <c r="D115" s="10" t="s">
        <v>284</v>
      </c>
      <c r="E115" s="10" t="s">
        <v>285</v>
      </c>
      <c r="F115" s="10">
        <v>114</v>
      </c>
      <c r="G115" s="10">
        <v>76</v>
      </c>
      <c r="H115" s="11">
        <f t="shared" si="3"/>
        <v>45.6</v>
      </c>
      <c r="I115" s="13">
        <v>74.6</v>
      </c>
      <c r="J115" s="13">
        <f t="shared" si="4"/>
        <v>29.84</v>
      </c>
      <c r="K115" s="14">
        <f t="shared" si="5"/>
        <v>75.44</v>
      </c>
    </row>
    <row r="116" s="1" customFormat="1" customHeight="1" spans="1:11">
      <c r="A116" s="9">
        <v>113</v>
      </c>
      <c r="B116" s="10" t="s">
        <v>286</v>
      </c>
      <c r="C116" s="9" t="s">
        <v>256</v>
      </c>
      <c r="D116" s="10" t="s">
        <v>284</v>
      </c>
      <c r="E116" s="10" t="s">
        <v>287</v>
      </c>
      <c r="F116" s="10">
        <v>103.5</v>
      </c>
      <c r="G116" s="10">
        <v>69</v>
      </c>
      <c r="H116" s="11">
        <f t="shared" si="3"/>
        <v>41.4</v>
      </c>
      <c r="I116" s="13">
        <v>65.4</v>
      </c>
      <c r="J116" s="13">
        <f t="shared" si="4"/>
        <v>26.16</v>
      </c>
      <c r="K116" s="14">
        <f t="shared" si="5"/>
        <v>67.56</v>
      </c>
    </row>
    <row r="117" s="1" customFormat="1" customHeight="1" spans="1:11">
      <c r="A117" s="9">
        <v>114</v>
      </c>
      <c r="B117" s="10" t="s">
        <v>288</v>
      </c>
      <c r="C117" s="9" t="s">
        <v>256</v>
      </c>
      <c r="D117" s="10" t="s">
        <v>284</v>
      </c>
      <c r="E117" s="10" t="s">
        <v>289</v>
      </c>
      <c r="F117" s="10">
        <v>102</v>
      </c>
      <c r="G117" s="10">
        <v>68</v>
      </c>
      <c r="H117" s="11">
        <f t="shared" si="3"/>
        <v>40.8</v>
      </c>
      <c r="I117" s="13">
        <v>77.4</v>
      </c>
      <c r="J117" s="13">
        <f t="shared" si="4"/>
        <v>30.96</v>
      </c>
      <c r="K117" s="14">
        <f t="shared" si="5"/>
        <v>71.76</v>
      </c>
    </row>
    <row r="118" s="1" customFormat="1" customHeight="1" spans="1:11">
      <c r="A118" s="9">
        <v>115</v>
      </c>
      <c r="B118" s="10" t="s">
        <v>290</v>
      </c>
      <c r="C118" s="9" t="s">
        <v>256</v>
      </c>
      <c r="D118" s="10" t="s">
        <v>291</v>
      </c>
      <c r="E118" s="10" t="s">
        <v>292</v>
      </c>
      <c r="F118" s="9">
        <v>106.5</v>
      </c>
      <c r="G118" s="9">
        <v>71</v>
      </c>
      <c r="H118" s="11">
        <f t="shared" si="3"/>
        <v>42.6</v>
      </c>
      <c r="I118" s="13">
        <v>81.2</v>
      </c>
      <c r="J118" s="13">
        <f t="shared" si="4"/>
        <v>32.48</v>
      </c>
      <c r="K118" s="14">
        <f t="shared" si="5"/>
        <v>75.08</v>
      </c>
    </row>
    <row r="119" s="1" customFormat="1" customHeight="1" spans="1:11">
      <c r="A119" s="9">
        <v>116</v>
      </c>
      <c r="B119" s="10" t="s">
        <v>293</v>
      </c>
      <c r="C119" s="9" t="s">
        <v>256</v>
      </c>
      <c r="D119" s="10" t="s">
        <v>291</v>
      </c>
      <c r="E119" s="10" t="s">
        <v>294</v>
      </c>
      <c r="F119" s="9">
        <v>90</v>
      </c>
      <c r="G119" s="9">
        <v>60</v>
      </c>
      <c r="H119" s="11">
        <f t="shared" si="3"/>
        <v>36</v>
      </c>
      <c r="I119" s="13">
        <v>0</v>
      </c>
      <c r="J119" s="13">
        <f t="shared" si="4"/>
        <v>0</v>
      </c>
      <c r="K119" s="14">
        <f t="shared" si="5"/>
        <v>36</v>
      </c>
    </row>
    <row r="120" s="1" customFormat="1" customHeight="1" spans="1:11">
      <c r="A120" s="9">
        <v>117</v>
      </c>
      <c r="B120" s="10" t="s">
        <v>295</v>
      </c>
      <c r="C120" s="9" t="s">
        <v>256</v>
      </c>
      <c r="D120" s="10" t="s">
        <v>296</v>
      </c>
      <c r="E120" s="10" t="s">
        <v>297</v>
      </c>
      <c r="F120" s="9">
        <v>90.5</v>
      </c>
      <c r="G120" s="9">
        <v>60.33</v>
      </c>
      <c r="H120" s="11">
        <f t="shared" si="3"/>
        <v>36.198</v>
      </c>
      <c r="I120" s="13">
        <v>67.2</v>
      </c>
      <c r="J120" s="13">
        <f t="shared" si="4"/>
        <v>26.88</v>
      </c>
      <c r="K120" s="14">
        <f t="shared" si="5"/>
        <v>63.078</v>
      </c>
    </row>
    <row r="121" s="1" customFormat="1" customHeight="1" spans="1:11">
      <c r="A121" s="9">
        <v>118</v>
      </c>
      <c r="B121" s="10" t="s">
        <v>298</v>
      </c>
      <c r="C121" s="9" t="s">
        <v>256</v>
      </c>
      <c r="D121" s="10" t="s">
        <v>299</v>
      </c>
      <c r="E121" s="10" t="s">
        <v>300</v>
      </c>
      <c r="F121" s="9">
        <v>94.5</v>
      </c>
      <c r="G121" s="9">
        <v>63</v>
      </c>
      <c r="H121" s="11">
        <f t="shared" si="3"/>
        <v>37.8</v>
      </c>
      <c r="I121" s="13">
        <v>73.2</v>
      </c>
      <c r="J121" s="13">
        <f t="shared" si="4"/>
        <v>29.28</v>
      </c>
      <c r="K121" s="14">
        <f t="shared" si="5"/>
        <v>67.08</v>
      </c>
    </row>
    <row r="122" s="1" customFormat="1" customHeight="1" spans="1:11">
      <c r="A122" s="9">
        <v>119</v>
      </c>
      <c r="B122" s="10" t="s">
        <v>301</v>
      </c>
      <c r="C122" s="9" t="s">
        <v>256</v>
      </c>
      <c r="D122" s="10" t="s">
        <v>299</v>
      </c>
      <c r="E122" s="10" t="s">
        <v>302</v>
      </c>
      <c r="F122" s="9">
        <v>88.5</v>
      </c>
      <c r="G122" s="9">
        <v>59</v>
      </c>
      <c r="H122" s="11">
        <f t="shared" si="3"/>
        <v>35.4</v>
      </c>
      <c r="I122" s="13">
        <v>0</v>
      </c>
      <c r="J122" s="13">
        <f t="shared" si="4"/>
        <v>0</v>
      </c>
      <c r="K122" s="14">
        <f t="shared" si="5"/>
        <v>35.4</v>
      </c>
    </row>
    <row r="123" s="1" customFormat="1" customHeight="1" spans="1:11">
      <c r="A123" s="9">
        <v>120</v>
      </c>
      <c r="B123" s="10" t="s">
        <v>303</v>
      </c>
      <c r="C123" s="9" t="s">
        <v>304</v>
      </c>
      <c r="D123" s="9" t="s">
        <v>305</v>
      </c>
      <c r="E123" s="9" t="s">
        <v>306</v>
      </c>
      <c r="F123" s="9">
        <v>119</v>
      </c>
      <c r="G123" s="9">
        <v>79.33</v>
      </c>
      <c r="H123" s="11">
        <f t="shared" si="3"/>
        <v>47.598</v>
      </c>
      <c r="I123" s="13">
        <v>77</v>
      </c>
      <c r="J123" s="13">
        <f t="shared" si="4"/>
        <v>30.8</v>
      </c>
      <c r="K123" s="14">
        <f t="shared" si="5"/>
        <v>78.398</v>
      </c>
    </row>
    <row r="124" s="1" customFormat="1" customHeight="1" spans="1:11">
      <c r="A124" s="9">
        <v>121</v>
      </c>
      <c r="B124" s="10" t="s">
        <v>35</v>
      </c>
      <c r="C124" s="9" t="s">
        <v>304</v>
      </c>
      <c r="D124" s="9" t="s">
        <v>305</v>
      </c>
      <c r="E124" s="9" t="s">
        <v>307</v>
      </c>
      <c r="F124" s="9">
        <v>117</v>
      </c>
      <c r="G124" s="9">
        <v>78</v>
      </c>
      <c r="H124" s="11">
        <f t="shared" si="3"/>
        <v>46.8</v>
      </c>
      <c r="I124" s="13">
        <v>81.8</v>
      </c>
      <c r="J124" s="13">
        <f t="shared" si="4"/>
        <v>32.72</v>
      </c>
      <c r="K124" s="14">
        <f t="shared" si="5"/>
        <v>79.52</v>
      </c>
    </row>
    <row r="125" s="1" customFormat="1" customHeight="1" spans="1:11">
      <c r="A125" s="9">
        <v>122</v>
      </c>
      <c r="B125" s="10" t="s">
        <v>308</v>
      </c>
      <c r="C125" s="9" t="s">
        <v>304</v>
      </c>
      <c r="D125" s="9" t="s">
        <v>305</v>
      </c>
      <c r="E125" s="9" t="s">
        <v>309</v>
      </c>
      <c r="F125" s="9">
        <v>117</v>
      </c>
      <c r="G125" s="9">
        <v>78</v>
      </c>
      <c r="H125" s="11">
        <f t="shared" si="3"/>
        <v>46.8</v>
      </c>
      <c r="I125" s="13">
        <v>77.6</v>
      </c>
      <c r="J125" s="13">
        <f t="shared" si="4"/>
        <v>31.04</v>
      </c>
      <c r="K125" s="14">
        <f t="shared" si="5"/>
        <v>77.84</v>
      </c>
    </row>
    <row r="126" s="1" customFormat="1" customHeight="1" spans="1:11">
      <c r="A126" s="9">
        <v>123</v>
      </c>
      <c r="B126" s="10" t="s">
        <v>310</v>
      </c>
      <c r="C126" s="9" t="s">
        <v>304</v>
      </c>
      <c r="D126" s="9" t="s">
        <v>311</v>
      </c>
      <c r="E126" s="9" t="s">
        <v>312</v>
      </c>
      <c r="F126" s="9">
        <v>107</v>
      </c>
      <c r="G126" s="9">
        <v>71.33</v>
      </c>
      <c r="H126" s="11">
        <f t="shared" si="3"/>
        <v>42.798</v>
      </c>
      <c r="I126" s="13">
        <v>84.2</v>
      </c>
      <c r="J126" s="13">
        <f t="shared" si="4"/>
        <v>33.68</v>
      </c>
      <c r="K126" s="14">
        <f t="shared" si="5"/>
        <v>76.478</v>
      </c>
    </row>
    <row r="127" s="1" customFormat="1" customHeight="1" spans="1:11">
      <c r="A127" s="9">
        <v>124</v>
      </c>
      <c r="B127" s="10" t="s">
        <v>313</v>
      </c>
      <c r="C127" s="9" t="s">
        <v>304</v>
      </c>
      <c r="D127" s="9" t="s">
        <v>311</v>
      </c>
      <c r="E127" s="9" t="s">
        <v>314</v>
      </c>
      <c r="F127" s="9">
        <v>105</v>
      </c>
      <c r="G127" s="9">
        <v>70</v>
      </c>
      <c r="H127" s="11">
        <f t="shared" si="3"/>
        <v>42</v>
      </c>
      <c r="I127" s="13">
        <v>77</v>
      </c>
      <c r="J127" s="13">
        <f t="shared" si="4"/>
        <v>30.8</v>
      </c>
      <c r="K127" s="14">
        <f t="shared" si="5"/>
        <v>72.8</v>
      </c>
    </row>
    <row r="128" s="1" customFormat="1" customHeight="1" spans="1:11">
      <c r="A128" s="9">
        <v>125</v>
      </c>
      <c r="B128" s="10" t="s">
        <v>315</v>
      </c>
      <c r="C128" s="9" t="s">
        <v>304</v>
      </c>
      <c r="D128" s="9" t="s">
        <v>311</v>
      </c>
      <c r="E128" s="9" t="s">
        <v>316</v>
      </c>
      <c r="F128" s="9">
        <v>102</v>
      </c>
      <c r="G128" s="9">
        <v>68</v>
      </c>
      <c r="H128" s="11">
        <f t="shared" si="3"/>
        <v>40.8</v>
      </c>
      <c r="I128" s="13">
        <v>80.2</v>
      </c>
      <c r="J128" s="13">
        <f t="shared" si="4"/>
        <v>32.08</v>
      </c>
      <c r="K128" s="14">
        <f t="shared" si="5"/>
        <v>72.88</v>
      </c>
    </row>
    <row r="129" s="1" customFormat="1" customHeight="1" spans="1:11">
      <c r="A129" s="9">
        <v>126</v>
      </c>
      <c r="B129" s="10" t="s">
        <v>317</v>
      </c>
      <c r="C129" s="9" t="s">
        <v>304</v>
      </c>
      <c r="D129" s="10" t="s">
        <v>318</v>
      </c>
      <c r="E129" s="10" t="s">
        <v>319</v>
      </c>
      <c r="F129" s="9">
        <v>110</v>
      </c>
      <c r="G129" s="9">
        <v>73.33</v>
      </c>
      <c r="H129" s="11">
        <f t="shared" si="3"/>
        <v>43.998</v>
      </c>
      <c r="I129" s="13">
        <v>76.2</v>
      </c>
      <c r="J129" s="13">
        <f t="shared" si="4"/>
        <v>30.48</v>
      </c>
      <c r="K129" s="14">
        <f t="shared" si="5"/>
        <v>74.478</v>
      </c>
    </row>
    <row r="130" s="1" customFormat="1" customHeight="1" spans="1:11">
      <c r="A130" s="9">
        <v>127</v>
      </c>
      <c r="B130" s="10" t="s">
        <v>320</v>
      </c>
      <c r="C130" s="9" t="s">
        <v>304</v>
      </c>
      <c r="D130" s="10" t="s">
        <v>318</v>
      </c>
      <c r="E130" s="10" t="s">
        <v>321</v>
      </c>
      <c r="F130" s="9">
        <v>98.5</v>
      </c>
      <c r="G130" s="9">
        <v>65.67</v>
      </c>
      <c r="H130" s="11">
        <f t="shared" si="3"/>
        <v>39.402</v>
      </c>
      <c r="I130" s="13">
        <v>75.6</v>
      </c>
      <c r="J130" s="13">
        <f t="shared" si="4"/>
        <v>30.24</v>
      </c>
      <c r="K130" s="14">
        <f t="shared" si="5"/>
        <v>69.642</v>
      </c>
    </row>
    <row r="131" s="1" customFormat="1" customHeight="1" spans="1:11">
      <c r="A131" s="9">
        <v>128</v>
      </c>
      <c r="B131" s="10" t="s">
        <v>322</v>
      </c>
      <c r="C131" s="9" t="s">
        <v>304</v>
      </c>
      <c r="D131" s="10" t="s">
        <v>318</v>
      </c>
      <c r="E131" s="10" t="s">
        <v>323</v>
      </c>
      <c r="F131" s="9">
        <v>98</v>
      </c>
      <c r="G131" s="9">
        <v>65.33</v>
      </c>
      <c r="H131" s="11">
        <f t="shared" si="3"/>
        <v>39.198</v>
      </c>
      <c r="I131" s="13">
        <v>78.2</v>
      </c>
      <c r="J131" s="13">
        <f t="shared" si="4"/>
        <v>31.28</v>
      </c>
      <c r="K131" s="14">
        <f t="shared" si="5"/>
        <v>70.478</v>
      </c>
    </row>
    <row r="132" s="1" customFormat="1" customHeight="1" spans="1:11">
      <c r="A132" s="9">
        <v>129</v>
      </c>
      <c r="B132" s="10" t="s">
        <v>324</v>
      </c>
      <c r="C132" s="9" t="s">
        <v>304</v>
      </c>
      <c r="D132" s="10" t="s">
        <v>325</v>
      </c>
      <c r="E132" s="10" t="s">
        <v>326</v>
      </c>
      <c r="F132" s="9">
        <v>109.5</v>
      </c>
      <c r="G132" s="9">
        <v>73</v>
      </c>
      <c r="H132" s="11">
        <f t="shared" si="3"/>
        <v>43.8</v>
      </c>
      <c r="I132" s="13">
        <v>80.6</v>
      </c>
      <c r="J132" s="13">
        <f t="shared" si="4"/>
        <v>32.24</v>
      </c>
      <c r="K132" s="14">
        <f t="shared" si="5"/>
        <v>76.04</v>
      </c>
    </row>
    <row r="133" s="1" customFormat="1" customHeight="1" spans="1:11">
      <c r="A133" s="9">
        <v>130</v>
      </c>
      <c r="B133" s="10" t="s">
        <v>327</v>
      </c>
      <c r="C133" s="9" t="s">
        <v>304</v>
      </c>
      <c r="D133" s="10" t="s">
        <v>325</v>
      </c>
      <c r="E133" s="10" t="s">
        <v>328</v>
      </c>
      <c r="F133" s="9">
        <v>108.5</v>
      </c>
      <c r="G133" s="9">
        <v>72.33</v>
      </c>
      <c r="H133" s="11">
        <f t="shared" ref="H133:H196" si="6">G133*0.6</f>
        <v>43.398</v>
      </c>
      <c r="I133" s="13">
        <v>71.8</v>
      </c>
      <c r="J133" s="13">
        <f t="shared" ref="J133:J196" si="7">I133*0.4</f>
        <v>28.72</v>
      </c>
      <c r="K133" s="14">
        <f t="shared" ref="K133:K196" si="8">H133+J133</f>
        <v>72.118</v>
      </c>
    </row>
    <row r="134" s="1" customFormat="1" customHeight="1" spans="1:11">
      <c r="A134" s="9">
        <v>131</v>
      </c>
      <c r="B134" s="10" t="s">
        <v>329</v>
      </c>
      <c r="C134" s="9" t="s">
        <v>304</v>
      </c>
      <c r="D134" s="10" t="s">
        <v>325</v>
      </c>
      <c r="E134" s="10" t="s">
        <v>330</v>
      </c>
      <c r="F134" s="9">
        <v>108</v>
      </c>
      <c r="G134" s="9">
        <v>72</v>
      </c>
      <c r="H134" s="11">
        <f t="shared" si="6"/>
        <v>43.2</v>
      </c>
      <c r="I134" s="13">
        <v>76.4</v>
      </c>
      <c r="J134" s="13">
        <f t="shared" si="7"/>
        <v>30.56</v>
      </c>
      <c r="K134" s="14">
        <f t="shared" si="8"/>
        <v>73.76</v>
      </c>
    </row>
    <row r="135" s="1" customFormat="1" customHeight="1" spans="1:11">
      <c r="A135" s="9">
        <v>132</v>
      </c>
      <c r="B135" s="10" t="s">
        <v>331</v>
      </c>
      <c r="C135" s="9" t="s">
        <v>304</v>
      </c>
      <c r="D135" s="9" t="s">
        <v>332</v>
      </c>
      <c r="E135" s="9" t="s">
        <v>333</v>
      </c>
      <c r="F135" s="9">
        <v>108</v>
      </c>
      <c r="G135" s="9">
        <v>72</v>
      </c>
      <c r="H135" s="11">
        <f t="shared" si="6"/>
        <v>43.2</v>
      </c>
      <c r="I135" s="13">
        <v>74</v>
      </c>
      <c r="J135" s="13">
        <f t="shared" si="7"/>
        <v>29.6</v>
      </c>
      <c r="K135" s="14">
        <f t="shared" si="8"/>
        <v>72.8</v>
      </c>
    </row>
    <row r="136" s="1" customFormat="1" customHeight="1" spans="1:11">
      <c r="A136" s="9">
        <v>133</v>
      </c>
      <c r="B136" s="10" t="s">
        <v>334</v>
      </c>
      <c r="C136" s="9" t="s">
        <v>304</v>
      </c>
      <c r="D136" s="9" t="s">
        <v>332</v>
      </c>
      <c r="E136" s="9" t="s">
        <v>335</v>
      </c>
      <c r="F136" s="9">
        <v>97.5</v>
      </c>
      <c r="G136" s="9">
        <v>65</v>
      </c>
      <c r="H136" s="11">
        <f t="shared" si="6"/>
        <v>39</v>
      </c>
      <c r="I136" s="13">
        <v>0</v>
      </c>
      <c r="J136" s="13">
        <f t="shared" si="7"/>
        <v>0</v>
      </c>
      <c r="K136" s="14">
        <f t="shared" si="8"/>
        <v>39</v>
      </c>
    </row>
    <row r="137" s="1" customFormat="1" customHeight="1" spans="1:11">
      <c r="A137" s="9">
        <v>134</v>
      </c>
      <c r="B137" s="10" t="s">
        <v>336</v>
      </c>
      <c r="C137" s="9" t="s">
        <v>304</v>
      </c>
      <c r="D137" s="9" t="s">
        <v>332</v>
      </c>
      <c r="E137" s="9" t="s">
        <v>337</v>
      </c>
      <c r="F137" s="9">
        <v>97</v>
      </c>
      <c r="G137" s="9">
        <v>64.67</v>
      </c>
      <c r="H137" s="11">
        <f t="shared" si="6"/>
        <v>38.802</v>
      </c>
      <c r="I137" s="13">
        <v>0</v>
      </c>
      <c r="J137" s="13">
        <f t="shared" si="7"/>
        <v>0</v>
      </c>
      <c r="K137" s="14">
        <f t="shared" si="8"/>
        <v>38.802</v>
      </c>
    </row>
    <row r="138" s="1" customFormat="1" customHeight="1" spans="1:11">
      <c r="A138" s="9">
        <v>135</v>
      </c>
      <c r="B138" s="10" t="s">
        <v>338</v>
      </c>
      <c r="C138" s="9" t="s">
        <v>304</v>
      </c>
      <c r="D138" s="9" t="s">
        <v>339</v>
      </c>
      <c r="E138" s="9" t="s">
        <v>340</v>
      </c>
      <c r="F138" s="9">
        <v>121.5</v>
      </c>
      <c r="G138" s="9">
        <v>81</v>
      </c>
      <c r="H138" s="11">
        <f t="shared" si="6"/>
        <v>48.6</v>
      </c>
      <c r="I138" s="13">
        <v>80.6</v>
      </c>
      <c r="J138" s="13">
        <f t="shared" si="7"/>
        <v>32.24</v>
      </c>
      <c r="K138" s="14">
        <f t="shared" si="8"/>
        <v>80.84</v>
      </c>
    </row>
    <row r="139" s="1" customFormat="1" customHeight="1" spans="1:11">
      <c r="A139" s="9">
        <v>136</v>
      </c>
      <c r="B139" s="10" t="s">
        <v>341</v>
      </c>
      <c r="C139" s="9" t="s">
        <v>304</v>
      </c>
      <c r="D139" s="9" t="s">
        <v>339</v>
      </c>
      <c r="E139" s="9" t="s">
        <v>342</v>
      </c>
      <c r="F139" s="9">
        <v>112</v>
      </c>
      <c r="G139" s="9">
        <v>74.67</v>
      </c>
      <c r="H139" s="11">
        <f t="shared" si="6"/>
        <v>44.802</v>
      </c>
      <c r="I139" s="13">
        <v>75.6</v>
      </c>
      <c r="J139" s="13">
        <f t="shared" si="7"/>
        <v>30.24</v>
      </c>
      <c r="K139" s="14">
        <f t="shared" si="8"/>
        <v>75.042</v>
      </c>
    </row>
    <row r="140" s="1" customFormat="1" customHeight="1" spans="1:11">
      <c r="A140" s="9">
        <v>137</v>
      </c>
      <c r="B140" s="10" t="s">
        <v>343</v>
      </c>
      <c r="C140" s="9" t="s">
        <v>304</v>
      </c>
      <c r="D140" s="9" t="s">
        <v>339</v>
      </c>
      <c r="E140" s="9" t="s">
        <v>344</v>
      </c>
      <c r="F140" s="9">
        <v>110.5</v>
      </c>
      <c r="G140" s="9">
        <v>73.67</v>
      </c>
      <c r="H140" s="11">
        <f t="shared" si="6"/>
        <v>44.202</v>
      </c>
      <c r="I140" s="13">
        <v>81</v>
      </c>
      <c r="J140" s="13">
        <f t="shared" si="7"/>
        <v>32.4</v>
      </c>
      <c r="K140" s="14">
        <f t="shared" si="8"/>
        <v>76.602</v>
      </c>
    </row>
    <row r="141" s="1" customFormat="1" customHeight="1" spans="1:11">
      <c r="A141" s="9">
        <v>138</v>
      </c>
      <c r="B141" s="10" t="s">
        <v>345</v>
      </c>
      <c r="C141" s="9" t="s">
        <v>304</v>
      </c>
      <c r="D141" s="10" t="s">
        <v>346</v>
      </c>
      <c r="E141" s="10" t="s">
        <v>347</v>
      </c>
      <c r="F141" s="10">
        <v>111.5</v>
      </c>
      <c r="G141" s="10">
        <v>74.33</v>
      </c>
      <c r="H141" s="11">
        <f t="shared" si="6"/>
        <v>44.598</v>
      </c>
      <c r="I141" s="13">
        <v>74.4</v>
      </c>
      <c r="J141" s="13">
        <f t="shared" si="7"/>
        <v>29.76</v>
      </c>
      <c r="K141" s="14">
        <f t="shared" si="8"/>
        <v>74.358</v>
      </c>
    </row>
    <row r="142" s="1" customFormat="1" customHeight="1" spans="1:11">
      <c r="A142" s="9">
        <v>139</v>
      </c>
      <c r="B142" s="10" t="s">
        <v>348</v>
      </c>
      <c r="C142" s="9" t="s">
        <v>304</v>
      </c>
      <c r="D142" s="10" t="s">
        <v>346</v>
      </c>
      <c r="E142" s="10" t="s">
        <v>349</v>
      </c>
      <c r="F142" s="10">
        <v>105.5</v>
      </c>
      <c r="G142" s="10">
        <v>70.33</v>
      </c>
      <c r="H142" s="11">
        <f t="shared" si="6"/>
        <v>42.198</v>
      </c>
      <c r="I142" s="13">
        <v>0</v>
      </c>
      <c r="J142" s="13">
        <f t="shared" si="7"/>
        <v>0</v>
      </c>
      <c r="K142" s="14">
        <f t="shared" si="8"/>
        <v>42.198</v>
      </c>
    </row>
    <row r="143" s="1" customFormat="1" customHeight="1" spans="1:11">
      <c r="A143" s="9">
        <v>140</v>
      </c>
      <c r="B143" s="10" t="s">
        <v>350</v>
      </c>
      <c r="C143" s="9" t="s">
        <v>304</v>
      </c>
      <c r="D143" s="10" t="s">
        <v>346</v>
      </c>
      <c r="E143" s="10" t="s">
        <v>351</v>
      </c>
      <c r="F143" s="10">
        <v>86</v>
      </c>
      <c r="G143" s="10">
        <v>57.33</v>
      </c>
      <c r="H143" s="11">
        <f t="shared" si="6"/>
        <v>34.398</v>
      </c>
      <c r="I143" s="13">
        <v>0</v>
      </c>
      <c r="J143" s="13">
        <f t="shared" si="7"/>
        <v>0</v>
      </c>
      <c r="K143" s="14">
        <f t="shared" si="8"/>
        <v>34.398</v>
      </c>
    </row>
    <row r="144" s="1" customFormat="1" customHeight="1" spans="1:11">
      <c r="A144" s="9">
        <v>141</v>
      </c>
      <c r="B144" s="9" t="s">
        <v>352</v>
      </c>
      <c r="C144" s="9" t="s">
        <v>304</v>
      </c>
      <c r="D144" s="9" t="s">
        <v>353</v>
      </c>
      <c r="E144" s="9" t="s">
        <v>354</v>
      </c>
      <c r="F144" s="9">
        <v>111.5</v>
      </c>
      <c r="G144" s="9">
        <v>74.33</v>
      </c>
      <c r="H144" s="11">
        <f t="shared" si="6"/>
        <v>44.598</v>
      </c>
      <c r="I144" s="13">
        <v>82.2</v>
      </c>
      <c r="J144" s="13">
        <f t="shared" si="7"/>
        <v>32.88</v>
      </c>
      <c r="K144" s="14">
        <f t="shared" si="8"/>
        <v>77.478</v>
      </c>
    </row>
    <row r="145" s="1" customFormat="1" customHeight="1" spans="1:11">
      <c r="A145" s="9">
        <v>142</v>
      </c>
      <c r="B145" s="9" t="s">
        <v>355</v>
      </c>
      <c r="C145" s="9" t="s">
        <v>304</v>
      </c>
      <c r="D145" s="9" t="s">
        <v>353</v>
      </c>
      <c r="E145" s="9" t="s">
        <v>356</v>
      </c>
      <c r="F145" s="9">
        <v>107</v>
      </c>
      <c r="G145" s="9">
        <v>71.33</v>
      </c>
      <c r="H145" s="11">
        <f t="shared" si="6"/>
        <v>42.798</v>
      </c>
      <c r="I145" s="13">
        <v>74.1</v>
      </c>
      <c r="J145" s="13">
        <f t="shared" si="7"/>
        <v>29.64</v>
      </c>
      <c r="K145" s="14">
        <f t="shared" si="8"/>
        <v>72.438</v>
      </c>
    </row>
    <row r="146" s="1" customFormat="1" customHeight="1" spans="1:11">
      <c r="A146" s="9">
        <v>143</v>
      </c>
      <c r="B146" s="9" t="s">
        <v>357</v>
      </c>
      <c r="C146" s="9" t="s">
        <v>304</v>
      </c>
      <c r="D146" s="9" t="s">
        <v>353</v>
      </c>
      <c r="E146" s="9" t="s">
        <v>358</v>
      </c>
      <c r="F146" s="9">
        <v>100</v>
      </c>
      <c r="G146" s="9">
        <v>66.67</v>
      </c>
      <c r="H146" s="11">
        <f t="shared" si="6"/>
        <v>40.002</v>
      </c>
      <c r="I146" s="13">
        <v>76.2</v>
      </c>
      <c r="J146" s="13">
        <f t="shared" si="7"/>
        <v>30.48</v>
      </c>
      <c r="K146" s="14">
        <f t="shared" si="8"/>
        <v>70.482</v>
      </c>
    </row>
    <row r="147" s="1" customFormat="1" customHeight="1" spans="1:11">
      <c r="A147" s="9">
        <v>144</v>
      </c>
      <c r="B147" s="10" t="s">
        <v>359</v>
      </c>
      <c r="C147" s="9" t="s">
        <v>304</v>
      </c>
      <c r="D147" s="9" t="s">
        <v>360</v>
      </c>
      <c r="E147" s="9" t="s">
        <v>361</v>
      </c>
      <c r="F147" s="10">
        <v>96</v>
      </c>
      <c r="G147" s="10">
        <v>64</v>
      </c>
      <c r="H147" s="11">
        <f t="shared" si="6"/>
        <v>38.4</v>
      </c>
      <c r="I147" s="13">
        <v>71.7</v>
      </c>
      <c r="J147" s="13">
        <f t="shared" si="7"/>
        <v>28.68</v>
      </c>
      <c r="K147" s="14">
        <f t="shared" si="8"/>
        <v>67.08</v>
      </c>
    </row>
    <row r="148" s="1" customFormat="1" customHeight="1" spans="1:11">
      <c r="A148" s="9">
        <v>145</v>
      </c>
      <c r="B148" s="10" t="s">
        <v>362</v>
      </c>
      <c r="C148" s="9" t="s">
        <v>304</v>
      </c>
      <c r="D148" s="9" t="s">
        <v>360</v>
      </c>
      <c r="E148" s="9" t="s">
        <v>363</v>
      </c>
      <c r="F148" s="10">
        <v>92</v>
      </c>
      <c r="G148" s="10">
        <v>61.33</v>
      </c>
      <c r="H148" s="11">
        <f t="shared" si="6"/>
        <v>36.798</v>
      </c>
      <c r="I148" s="13">
        <v>76.8</v>
      </c>
      <c r="J148" s="13">
        <f t="shared" si="7"/>
        <v>30.72</v>
      </c>
      <c r="K148" s="14">
        <f t="shared" si="8"/>
        <v>67.518</v>
      </c>
    </row>
    <row r="149" s="1" customFormat="1" customHeight="1" spans="1:11">
      <c r="A149" s="9">
        <v>146</v>
      </c>
      <c r="B149" s="10" t="s">
        <v>364</v>
      </c>
      <c r="C149" s="9" t="s">
        <v>304</v>
      </c>
      <c r="D149" s="9" t="s">
        <v>360</v>
      </c>
      <c r="E149" s="9" t="s">
        <v>365</v>
      </c>
      <c r="F149" s="10">
        <v>91.5</v>
      </c>
      <c r="G149" s="10">
        <v>61</v>
      </c>
      <c r="H149" s="11">
        <f t="shared" si="6"/>
        <v>36.6</v>
      </c>
      <c r="I149" s="13">
        <v>0</v>
      </c>
      <c r="J149" s="13">
        <f t="shared" si="7"/>
        <v>0</v>
      </c>
      <c r="K149" s="14">
        <f t="shared" si="8"/>
        <v>36.6</v>
      </c>
    </row>
    <row r="150" s="1" customFormat="1" customHeight="1" spans="1:11">
      <c r="A150" s="9">
        <v>147</v>
      </c>
      <c r="B150" s="10" t="s">
        <v>366</v>
      </c>
      <c r="C150" s="9" t="s">
        <v>304</v>
      </c>
      <c r="D150" s="9" t="s">
        <v>367</v>
      </c>
      <c r="E150" s="9" t="s">
        <v>368</v>
      </c>
      <c r="F150" s="10">
        <v>105.5</v>
      </c>
      <c r="G150" s="10">
        <v>70.33</v>
      </c>
      <c r="H150" s="11">
        <f t="shared" si="6"/>
        <v>42.198</v>
      </c>
      <c r="I150" s="13">
        <v>75.5</v>
      </c>
      <c r="J150" s="13">
        <f t="shared" si="7"/>
        <v>30.2</v>
      </c>
      <c r="K150" s="14">
        <f t="shared" si="8"/>
        <v>72.398</v>
      </c>
    </row>
    <row r="151" s="1" customFormat="1" customHeight="1" spans="1:11">
      <c r="A151" s="9">
        <v>148</v>
      </c>
      <c r="B151" s="10" t="s">
        <v>369</v>
      </c>
      <c r="C151" s="9" t="s">
        <v>304</v>
      </c>
      <c r="D151" s="9" t="s">
        <v>367</v>
      </c>
      <c r="E151" s="9" t="s">
        <v>370</v>
      </c>
      <c r="F151" s="10">
        <v>98.5</v>
      </c>
      <c r="G151" s="10">
        <v>65.67</v>
      </c>
      <c r="H151" s="11">
        <f t="shared" si="6"/>
        <v>39.402</v>
      </c>
      <c r="I151" s="13">
        <v>76.8</v>
      </c>
      <c r="J151" s="13">
        <f t="shared" si="7"/>
        <v>30.72</v>
      </c>
      <c r="K151" s="14">
        <f t="shared" si="8"/>
        <v>70.122</v>
      </c>
    </row>
    <row r="152" s="1" customFormat="1" customHeight="1" spans="1:11">
      <c r="A152" s="9">
        <v>149</v>
      </c>
      <c r="B152" s="10" t="s">
        <v>371</v>
      </c>
      <c r="C152" s="9" t="s">
        <v>304</v>
      </c>
      <c r="D152" s="9" t="s">
        <v>367</v>
      </c>
      <c r="E152" s="9" t="s">
        <v>372</v>
      </c>
      <c r="F152" s="10">
        <v>94.5</v>
      </c>
      <c r="G152" s="10">
        <v>63</v>
      </c>
      <c r="H152" s="11">
        <f t="shared" si="6"/>
        <v>37.8</v>
      </c>
      <c r="I152" s="13">
        <v>72</v>
      </c>
      <c r="J152" s="13">
        <f t="shared" si="7"/>
        <v>28.8</v>
      </c>
      <c r="K152" s="14">
        <f t="shared" si="8"/>
        <v>66.6</v>
      </c>
    </row>
    <row r="153" s="1" customFormat="1" customHeight="1" spans="1:11">
      <c r="A153" s="9">
        <v>150</v>
      </c>
      <c r="B153" s="9" t="s">
        <v>373</v>
      </c>
      <c r="C153" s="9" t="s">
        <v>374</v>
      </c>
      <c r="D153" s="10" t="s">
        <v>375</v>
      </c>
      <c r="E153" s="10" t="s">
        <v>376</v>
      </c>
      <c r="F153" s="10">
        <v>109</v>
      </c>
      <c r="G153" s="10">
        <v>72.67</v>
      </c>
      <c r="H153" s="11">
        <f t="shared" si="6"/>
        <v>43.602</v>
      </c>
      <c r="I153" s="13">
        <v>0</v>
      </c>
      <c r="J153" s="13">
        <f t="shared" si="7"/>
        <v>0</v>
      </c>
      <c r="K153" s="14">
        <f t="shared" si="8"/>
        <v>43.602</v>
      </c>
    </row>
    <row r="154" s="1" customFormat="1" customHeight="1" spans="1:11">
      <c r="A154" s="9">
        <v>151</v>
      </c>
      <c r="B154" s="9" t="s">
        <v>377</v>
      </c>
      <c r="C154" s="9" t="s">
        <v>374</v>
      </c>
      <c r="D154" s="10" t="s">
        <v>375</v>
      </c>
      <c r="E154" s="10" t="s">
        <v>378</v>
      </c>
      <c r="F154" s="10">
        <v>107.5</v>
      </c>
      <c r="G154" s="10">
        <v>71.67</v>
      </c>
      <c r="H154" s="11">
        <f t="shared" si="6"/>
        <v>43.002</v>
      </c>
      <c r="I154" s="13">
        <v>77.5</v>
      </c>
      <c r="J154" s="13">
        <f t="shared" si="7"/>
        <v>31</v>
      </c>
      <c r="K154" s="14">
        <f t="shared" si="8"/>
        <v>74.002</v>
      </c>
    </row>
    <row r="155" s="1" customFormat="1" customHeight="1" spans="1:11">
      <c r="A155" s="9">
        <v>152</v>
      </c>
      <c r="B155" s="9" t="s">
        <v>379</v>
      </c>
      <c r="C155" s="9" t="s">
        <v>374</v>
      </c>
      <c r="D155" s="10" t="s">
        <v>375</v>
      </c>
      <c r="E155" s="10" t="s">
        <v>380</v>
      </c>
      <c r="F155" s="10">
        <v>106.5</v>
      </c>
      <c r="G155" s="10">
        <v>71</v>
      </c>
      <c r="H155" s="11">
        <f t="shared" si="6"/>
        <v>42.6</v>
      </c>
      <c r="I155" s="13">
        <v>70</v>
      </c>
      <c r="J155" s="13">
        <f t="shared" si="7"/>
        <v>28</v>
      </c>
      <c r="K155" s="14">
        <f t="shared" si="8"/>
        <v>70.6</v>
      </c>
    </row>
    <row r="156" s="1" customFormat="1" customHeight="1" spans="1:11">
      <c r="A156" s="9">
        <v>153</v>
      </c>
      <c r="B156" s="10" t="s">
        <v>381</v>
      </c>
      <c r="C156" s="9" t="s">
        <v>374</v>
      </c>
      <c r="D156" s="10" t="s">
        <v>382</v>
      </c>
      <c r="E156" s="10" t="s">
        <v>383</v>
      </c>
      <c r="F156" s="10">
        <v>112.5</v>
      </c>
      <c r="G156" s="10">
        <v>75</v>
      </c>
      <c r="H156" s="11">
        <f t="shared" si="6"/>
        <v>45</v>
      </c>
      <c r="I156" s="13">
        <v>77.1</v>
      </c>
      <c r="J156" s="13">
        <f t="shared" si="7"/>
        <v>30.84</v>
      </c>
      <c r="K156" s="14">
        <f t="shared" si="8"/>
        <v>75.84</v>
      </c>
    </row>
    <row r="157" s="1" customFormat="1" customHeight="1" spans="1:11">
      <c r="A157" s="9">
        <v>154</v>
      </c>
      <c r="B157" s="10" t="s">
        <v>384</v>
      </c>
      <c r="C157" s="9" t="s">
        <v>374</v>
      </c>
      <c r="D157" s="10" t="s">
        <v>382</v>
      </c>
      <c r="E157" s="10" t="s">
        <v>385</v>
      </c>
      <c r="F157" s="10">
        <v>103.5</v>
      </c>
      <c r="G157" s="10">
        <v>69</v>
      </c>
      <c r="H157" s="11">
        <f t="shared" si="6"/>
        <v>41.4</v>
      </c>
      <c r="I157" s="13">
        <v>75.2</v>
      </c>
      <c r="J157" s="13">
        <f t="shared" si="7"/>
        <v>30.08</v>
      </c>
      <c r="K157" s="14">
        <f t="shared" si="8"/>
        <v>71.48</v>
      </c>
    </row>
    <row r="158" s="1" customFormat="1" customHeight="1" spans="1:11">
      <c r="A158" s="9">
        <v>155</v>
      </c>
      <c r="B158" s="10" t="s">
        <v>386</v>
      </c>
      <c r="C158" s="9" t="s">
        <v>374</v>
      </c>
      <c r="D158" s="10" t="s">
        <v>382</v>
      </c>
      <c r="E158" s="16" t="s">
        <v>387</v>
      </c>
      <c r="F158" s="10">
        <v>91.5</v>
      </c>
      <c r="G158" s="10">
        <v>61</v>
      </c>
      <c r="H158" s="11">
        <f t="shared" si="6"/>
        <v>36.6</v>
      </c>
      <c r="I158" s="13">
        <v>66.4</v>
      </c>
      <c r="J158" s="13">
        <f t="shared" si="7"/>
        <v>26.56</v>
      </c>
      <c r="K158" s="14">
        <f t="shared" si="8"/>
        <v>63.16</v>
      </c>
    </row>
    <row r="159" s="1" customFormat="1" customHeight="1" spans="1:11">
      <c r="A159" s="9">
        <v>156</v>
      </c>
      <c r="B159" s="10" t="s">
        <v>388</v>
      </c>
      <c r="C159" s="9" t="s">
        <v>374</v>
      </c>
      <c r="D159" s="10" t="s">
        <v>389</v>
      </c>
      <c r="E159" s="10" t="s">
        <v>390</v>
      </c>
      <c r="F159" s="9">
        <v>92.5</v>
      </c>
      <c r="G159" s="9">
        <v>61.67</v>
      </c>
      <c r="H159" s="11">
        <f t="shared" si="6"/>
        <v>37.002</v>
      </c>
      <c r="I159" s="13">
        <v>74.9</v>
      </c>
      <c r="J159" s="13">
        <f t="shared" si="7"/>
        <v>29.96</v>
      </c>
      <c r="K159" s="14">
        <f t="shared" si="8"/>
        <v>66.962</v>
      </c>
    </row>
    <row r="160" s="1" customFormat="1" customHeight="1" spans="1:11">
      <c r="A160" s="9">
        <v>157</v>
      </c>
      <c r="B160" s="10" t="s">
        <v>391</v>
      </c>
      <c r="C160" s="9" t="s">
        <v>374</v>
      </c>
      <c r="D160" s="10" t="s">
        <v>389</v>
      </c>
      <c r="E160" s="10" t="s">
        <v>392</v>
      </c>
      <c r="F160" s="9">
        <v>92</v>
      </c>
      <c r="G160" s="9">
        <v>61.33</v>
      </c>
      <c r="H160" s="11">
        <f t="shared" si="6"/>
        <v>36.798</v>
      </c>
      <c r="I160" s="13">
        <v>81.6</v>
      </c>
      <c r="J160" s="13">
        <f t="shared" si="7"/>
        <v>32.64</v>
      </c>
      <c r="K160" s="14">
        <f t="shared" si="8"/>
        <v>69.438</v>
      </c>
    </row>
    <row r="161" s="1" customFormat="1" customHeight="1" spans="1:11">
      <c r="A161" s="9">
        <v>158</v>
      </c>
      <c r="B161" s="10" t="s">
        <v>393</v>
      </c>
      <c r="C161" s="9" t="s">
        <v>374</v>
      </c>
      <c r="D161" s="10" t="s">
        <v>389</v>
      </c>
      <c r="E161" s="10" t="s">
        <v>394</v>
      </c>
      <c r="F161" s="9">
        <v>91</v>
      </c>
      <c r="G161" s="9">
        <v>60.67</v>
      </c>
      <c r="H161" s="11">
        <f t="shared" si="6"/>
        <v>36.402</v>
      </c>
      <c r="I161" s="13">
        <v>76.5</v>
      </c>
      <c r="J161" s="13">
        <f t="shared" si="7"/>
        <v>30.6</v>
      </c>
      <c r="K161" s="14">
        <f t="shared" si="8"/>
        <v>67.002</v>
      </c>
    </row>
    <row r="162" s="1" customFormat="1" customHeight="1" spans="1:11">
      <c r="A162" s="9">
        <v>159</v>
      </c>
      <c r="B162" s="10" t="s">
        <v>395</v>
      </c>
      <c r="C162" s="9" t="s">
        <v>374</v>
      </c>
      <c r="D162" s="9" t="s">
        <v>396</v>
      </c>
      <c r="E162" s="9" t="s">
        <v>397</v>
      </c>
      <c r="F162" s="9">
        <v>115</v>
      </c>
      <c r="G162" s="9">
        <v>76.67</v>
      </c>
      <c r="H162" s="11">
        <f t="shared" si="6"/>
        <v>46.002</v>
      </c>
      <c r="I162" s="13">
        <v>0</v>
      </c>
      <c r="J162" s="13">
        <f t="shared" si="7"/>
        <v>0</v>
      </c>
      <c r="K162" s="14">
        <f t="shared" si="8"/>
        <v>46.002</v>
      </c>
    </row>
    <row r="163" s="1" customFormat="1" customHeight="1" spans="1:11">
      <c r="A163" s="9">
        <v>160</v>
      </c>
      <c r="B163" s="10" t="s">
        <v>398</v>
      </c>
      <c r="C163" s="9" t="s">
        <v>374</v>
      </c>
      <c r="D163" s="9" t="s">
        <v>396</v>
      </c>
      <c r="E163" s="9" t="s">
        <v>399</v>
      </c>
      <c r="F163" s="9">
        <v>113.5</v>
      </c>
      <c r="G163" s="9">
        <v>75.67</v>
      </c>
      <c r="H163" s="11">
        <f t="shared" si="6"/>
        <v>45.402</v>
      </c>
      <c r="I163" s="13">
        <v>82.4</v>
      </c>
      <c r="J163" s="13">
        <f t="shared" si="7"/>
        <v>32.96</v>
      </c>
      <c r="K163" s="14">
        <f t="shared" si="8"/>
        <v>78.362</v>
      </c>
    </row>
    <row r="164" s="1" customFormat="1" customHeight="1" spans="1:11">
      <c r="A164" s="9">
        <v>161</v>
      </c>
      <c r="B164" s="10" t="s">
        <v>400</v>
      </c>
      <c r="C164" s="9" t="s">
        <v>374</v>
      </c>
      <c r="D164" s="9" t="s">
        <v>396</v>
      </c>
      <c r="E164" s="9" t="s">
        <v>401</v>
      </c>
      <c r="F164" s="9">
        <v>109</v>
      </c>
      <c r="G164" s="9">
        <v>72.67</v>
      </c>
      <c r="H164" s="11">
        <f t="shared" si="6"/>
        <v>43.602</v>
      </c>
      <c r="I164" s="13">
        <v>78.8</v>
      </c>
      <c r="J164" s="13">
        <f t="shared" si="7"/>
        <v>31.52</v>
      </c>
      <c r="K164" s="14">
        <f t="shared" si="8"/>
        <v>75.122</v>
      </c>
    </row>
    <row r="165" s="1" customFormat="1" customHeight="1" spans="1:11">
      <c r="A165" s="9">
        <v>162</v>
      </c>
      <c r="B165" s="10" t="s">
        <v>402</v>
      </c>
      <c r="C165" s="9" t="s">
        <v>374</v>
      </c>
      <c r="D165" s="9" t="s">
        <v>403</v>
      </c>
      <c r="E165" s="9" t="s">
        <v>404</v>
      </c>
      <c r="F165" s="9">
        <v>106.5</v>
      </c>
      <c r="G165" s="9">
        <v>71</v>
      </c>
      <c r="H165" s="11">
        <f t="shared" si="6"/>
        <v>42.6</v>
      </c>
      <c r="I165" s="13">
        <v>76.4</v>
      </c>
      <c r="J165" s="13">
        <f t="shared" si="7"/>
        <v>30.56</v>
      </c>
      <c r="K165" s="14">
        <f t="shared" si="8"/>
        <v>73.16</v>
      </c>
    </row>
    <row r="166" s="1" customFormat="1" customHeight="1" spans="1:11">
      <c r="A166" s="9">
        <v>163</v>
      </c>
      <c r="B166" s="10" t="s">
        <v>405</v>
      </c>
      <c r="C166" s="9" t="s">
        <v>374</v>
      </c>
      <c r="D166" s="9" t="s">
        <v>403</v>
      </c>
      <c r="E166" s="9" t="s">
        <v>406</v>
      </c>
      <c r="F166" s="9">
        <v>104</v>
      </c>
      <c r="G166" s="9">
        <v>69.33</v>
      </c>
      <c r="H166" s="11">
        <f t="shared" si="6"/>
        <v>41.598</v>
      </c>
      <c r="I166" s="13">
        <v>80.6</v>
      </c>
      <c r="J166" s="13">
        <f t="shared" si="7"/>
        <v>32.24</v>
      </c>
      <c r="K166" s="14">
        <f t="shared" si="8"/>
        <v>73.838</v>
      </c>
    </row>
    <row r="167" s="1" customFormat="1" customHeight="1" spans="1:11">
      <c r="A167" s="9">
        <v>164</v>
      </c>
      <c r="B167" s="10" t="s">
        <v>407</v>
      </c>
      <c r="C167" s="9" t="s">
        <v>374</v>
      </c>
      <c r="D167" s="9" t="s">
        <v>403</v>
      </c>
      <c r="E167" s="9" t="s">
        <v>408</v>
      </c>
      <c r="F167" s="9">
        <v>102.5</v>
      </c>
      <c r="G167" s="9">
        <v>68.33</v>
      </c>
      <c r="H167" s="11">
        <f t="shared" si="6"/>
        <v>40.998</v>
      </c>
      <c r="I167" s="13">
        <v>74.2</v>
      </c>
      <c r="J167" s="13">
        <f t="shared" si="7"/>
        <v>29.68</v>
      </c>
      <c r="K167" s="14">
        <f t="shared" si="8"/>
        <v>70.678</v>
      </c>
    </row>
    <row r="168" s="1" customFormat="1" customHeight="1" spans="1:11">
      <c r="A168" s="9">
        <v>165</v>
      </c>
      <c r="B168" s="10" t="s">
        <v>409</v>
      </c>
      <c r="C168" s="9" t="s">
        <v>374</v>
      </c>
      <c r="D168" s="9" t="s">
        <v>410</v>
      </c>
      <c r="E168" s="9" t="s">
        <v>411</v>
      </c>
      <c r="F168" s="9">
        <v>111</v>
      </c>
      <c r="G168" s="9">
        <v>74</v>
      </c>
      <c r="H168" s="11">
        <f t="shared" si="6"/>
        <v>44.4</v>
      </c>
      <c r="I168" s="13">
        <v>79.6</v>
      </c>
      <c r="J168" s="13">
        <f t="shared" si="7"/>
        <v>31.84</v>
      </c>
      <c r="K168" s="14">
        <f t="shared" si="8"/>
        <v>76.24</v>
      </c>
    </row>
    <row r="169" s="1" customFormat="1" customHeight="1" spans="1:11">
      <c r="A169" s="9">
        <v>166</v>
      </c>
      <c r="B169" s="10" t="s">
        <v>412</v>
      </c>
      <c r="C169" s="9" t="s">
        <v>374</v>
      </c>
      <c r="D169" s="9" t="s">
        <v>410</v>
      </c>
      <c r="E169" s="9" t="s">
        <v>413</v>
      </c>
      <c r="F169" s="9">
        <v>103</v>
      </c>
      <c r="G169" s="9">
        <v>68.67</v>
      </c>
      <c r="H169" s="11">
        <f t="shared" si="6"/>
        <v>41.202</v>
      </c>
      <c r="I169" s="13">
        <v>63.8</v>
      </c>
      <c r="J169" s="13">
        <f t="shared" si="7"/>
        <v>25.52</v>
      </c>
      <c r="K169" s="14">
        <f t="shared" si="8"/>
        <v>66.722</v>
      </c>
    </row>
    <row r="170" s="1" customFormat="1" customHeight="1" spans="1:11">
      <c r="A170" s="9">
        <v>167</v>
      </c>
      <c r="B170" s="10" t="s">
        <v>414</v>
      </c>
      <c r="C170" s="9" t="s">
        <v>374</v>
      </c>
      <c r="D170" s="9" t="s">
        <v>410</v>
      </c>
      <c r="E170" s="9" t="s">
        <v>415</v>
      </c>
      <c r="F170" s="9">
        <v>103</v>
      </c>
      <c r="G170" s="9">
        <v>68.67</v>
      </c>
      <c r="H170" s="11">
        <f t="shared" si="6"/>
        <v>41.202</v>
      </c>
      <c r="I170" s="13">
        <v>69.2</v>
      </c>
      <c r="J170" s="13">
        <f t="shared" si="7"/>
        <v>27.68</v>
      </c>
      <c r="K170" s="14">
        <f t="shared" si="8"/>
        <v>68.882</v>
      </c>
    </row>
    <row r="171" s="1" customFormat="1" customHeight="1" spans="1:11">
      <c r="A171" s="9">
        <v>168</v>
      </c>
      <c r="B171" s="10" t="s">
        <v>416</v>
      </c>
      <c r="C171" s="9" t="s">
        <v>374</v>
      </c>
      <c r="D171" s="10" t="s">
        <v>417</v>
      </c>
      <c r="E171" s="10" t="s">
        <v>418</v>
      </c>
      <c r="F171" s="10">
        <v>107.5</v>
      </c>
      <c r="G171" s="10">
        <v>71.67</v>
      </c>
      <c r="H171" s="11">
        <f t="shared" si="6"/>
        <v>43.002</v>
      </c>
      <c r="I171" s="13">
        <v>75.8</v>
      </c>
      <c r="J171" s="13">
        <f t="shared" si="7"/>
        <v>30.32</v>
      </c>
      <c r="K171" s="14">
        <f t="shared" si="8"/>
        <v>73.322</v>
      </c>
    </row>
    <row r="172" s="1" customFormat="1" customHeight="1" spans="1:11">
      <c r="A172" s="9">
        <v>169</v>
      </c>
      <c r="B172" s="10" t="s">
        <v>419</v>
      </c>
      <c r="C172" s="9" t="s">
        <v>374</v>
      </c>
      <c r="D172" s="10" t="s">
        <v>417</v>
      </c>
      <c r="E172" s="10" t="s">
        <v>420</v>
      </c>
      <c r="F172" s="10">
        <v>105</v>
      </c>
      <c r="G172" s="10">
        <v>70</v>
      </c>
      <c r="H172" s="11">
        <f t="shared" si="6"/>
        <v>42</v>
      </c>
      <c r="I172" s="13">
        <v>79</v>
      </c>
      <c r="J172" s="13">
        <f t="shared" si="7"/>
        <v>31.6</v>
      </c>
      <c r="K172" s="14">
        <f t="shared" si="8"/>
        <v>73.6</v>
      </c>
    </row>
    <row r="173" s="1" customFormat="1" customHeight="1" spans="1:11">
      <c r="A173" s="9">
        <v>170</v>
      </c>
      <c r="B173" s="10" t="s">
        <v>421</v>
      </c>
      <c r="C173" s="9" t="s">
        <v>374</v>
      </c>
      <c r="D173" s="10" t="s">
        <v>417</v>
      </c>
      <c r="E173" s="10" t="s">
        <v>422</v>
      </c>
      <c r="F173" s="10">
        <v>104.5</v>
      </c>
      <c r="G173" s="10">
        <v>69.67</v>
      </c>
      <c r="H173" s="11">
        <f t="shared" si="6"/>
        <v>41.802</v>
      </c>
      <c r="I173" s="13">
        <v>71.6</v>
      </c>
      <c r="J173" s="13">
        <f t="shared" si="7"/>
        <v>28.64</v>
      </c>
      <c r="K173" s="14">
        <f t="shared" si="8"/>
        <v>70.442</v>
      </c>
    </row>
    <row r="174" s="1" customFormat="1" customHeight="1" spans="1:11">
      <c r="A174" s="9">
        <v>171</v>
      </c>
      <c r="B174" s="10" t="s">
        <v>423</v>
      </c>
      <c r="C174" s="9" t="s">
        <v>374</v>
      </c>
      <c r="D174" s="9" t="s">
        <v>424</v>
      </c>
      <c r="E174" s="9" t="s">
        <v>425</v>
      </c>
      <c r="F174" s="9">
        <v>101</v>
      </c>
      <c r="G174" s="9">
        <v>67.33</v>
      </c>
      <c r="H174" s="11">
        <f t="shared" si="6"/>
        <v>40.398</v>
      </c>
      <c r="I174" s="13">
        <v>81.4</v>
      </c>
      <c r="J174" s="13">
        <f t="shared" si="7"/>
        <v>32.56</v>
      </c>
      <c r="K174" s="14">
        <f t="shared" si="8"/>
        <v>72.958</v>
      </c>
    </row>
    <row r="175" s="1" customFormat="1" customHeight="1" spans="1:11">
      <c r="A175" s="9">
        <v>172</v>
      </c>
      <c r="B175" s="10" t="s">
        <v>426</v>
      </c>
      <c r="C175" s="9" t="s">
        <v>374</v>
      </c>
      <c r="D175" s="9" t="s">
        <v>424</v>
      </c>
      <c r="E175" s="9" t="s">
        <v>427</v>
      </c>
      <c r="F175" s="9">
        <v>97</v>
      </c>
      <c r="G175" s="9">
        <v>64.67</v>
      </c>
      <c r="H175" s="11">
        <f t="shared" si="6"/>
        <v>38.802</v>
      </c>
      <c r="I175" s="13">
        <v>69</v>
      </c>
      <c r="J175" s="13">
        <f t="shared" si="7"/>
        <v>27.6</v>
      </c>
      <c r="K175" s="14">
        <f t="shared" si="8"/>
        <v>66.402</v>
      </c>
    </row>
    <row r="176" s="1" customFormat="1" customHeight="1" spans="1:11">
      <c r="A176" s="9">
        <v>173</v>
      </c>
      <c r="B176" s="10" t="s">
        <v>428</v>
      </c>
      <c r="C176" s="9" t="s">
        <v>374</v>
      </c>
      <c r="D176" s="9" t="s">
        <v>424</v>
      </c>
      <c r="E176" s="9" t="s">
        <v>429</v>
      </c>
      <c r="F176" s="9">
        <v>93</v>
      </c>
      <c r="G176" s="9">
        <v>62</v>
      </c>
      <c r="H176" s="11">
        <f t="shared" si="6"/>
        <v>37.2</v>
      </c>
      <c r="I176" s="13">
        <v>70.6</v>
      </c>
      <c r="J176" s="13">
        <f t="shared" si="7"/>
        <v>28.24</v>
      </c>
      <c r="K176" s="14">
        <f t="shared" si="8"/>
        <v>65.44</v>
      </c>
    </row>
    <row r="177" s="1" customFormat="1" customHeight="1" spans="1:11">
      <c r="A177" s="9">
        <v>174</v>
      </c>
      <c r="B177" s="10" t="s">
        <v>430</v>
      </c>
      <c r="C177" s="9" t="s">
        <v>374</v>
      </c>
      <c r="D177" s="10" t="s">
        <v>431</v>
      </c>
      <c r="E177" s="10" t="s">
        <v>432</v>
      </c>
      <c r="F177" s="9">
        <v>99</v>
      </c>
      <c r="G177" s="9">
        <v>66</v>
      </c>
      <c r="H177" s="11">
        <f t="shared" si="6"/>
        <v>39.6</v>
      </c>
      <c r="I177" s="13">
        <v>74.6</v>
      </c>
      <c r="J177" s="13">
        <f t="shared" si="7"/>
        <v>29.84</v>
      </c>
      <c r="K177" s="14">
        <f t="shared" si="8"/>
        <v>69.44</v>
      </c>
    </row>
    <row r="178" s="1" customFormat="1" customHeight="1" spans="1:11">
      <c r="A178" s="9">
        <v>175</v>
      </c>
      <c r="B178" s="10" t="s">
        <v>433</v>
      </c>
      <c r="C178" s="9" t="s">
        <v>374</v>
      </c>
      <c r="D178" s="10" t="s">
        <v>431</v>
      </c>
      <c r="E178" s="10" t="s">
        <v>434</v>
      </c>
      <c r="F178" s="9">
        <v>94</v>
      </c>
      <c r="G178" s="9">
        <v>62.67</v>
      </c>
      <c r="H178" s="11">
        <f t="shared" si="6"/>
        <v>37.602</v>
      </c>
      <c r="I178" s="13">
        <v>77.8</v>
      </c>
      <c r="J178" s="13">
        <f t="shared" si="7"/>
        <v>31.12</v>
      </c>
      <c r="K178" s="14">
        <f t="shared" si="8"/>
        <v>68.722</v>
      </c>
    </row>
    <row r="179" s="1" customFormat="1" customHeight="1" spans="1:11">
      <c r="A179" s="9">
        <v>176</v>
      </c>
      <c r="B179" s="10" t="s">
        <v>435</v>
      </c>
      <c r="C179" s="9" t="s">
        <v>374</v>
      </c>
      <c r="D179" s="10" t="s">
        <v>431</v>
      </c>
      <c r="E179" s="10" t="s">
        <v>436</v>
      </c>
      <c r="F179" s="9">
        <v>93.5</v>
      </c>
      <c r="G179" s="9">
        <v>62.33</v>
      </c>
      <c r="H179" s="11">
        <f t="shared" si="6"/>
        <v>37.398</v>
      </c>
      <c r="I179" s="13">
        <v>79.4</v>
      </c>
      <c r="J179" s="13">
        <f t="shared" si="7"/>
        <v>31.76</v>
      </c>
      <c r="K179" s="14">
        <f t="shared" si="8"/>
        <v>69.158</v>
      </c>
    </row>
    <row r="180" s="1" customFormat="1" customHeight="1" spans="1:11">
      <c r="A180" s="9">
        <v>177</v>
      </c>
      <c r="B180" s="10" t="s">
        <v>437</v>
      </c>
      <c r="C180" s="9" t="s">
        <v>438</v>
      </c>
      <c r="D180" s="9" t="s">
        <v>439</v>
      </c>
      <c r="E180" s="9" t="s">
        <v>440</v>
      </c>
      <c r="F180" s="9">
        <v>80</v>
      </c>
      <c r="G180" s="9">
        <v>53.33</v>
      </c>
      <c r="H180" s="11">
        <f t="shared" si="6"/>
        <v>31.998</v>
      </c>
      <c r="I180" s="13">
        <v>69.6</v>
      </c>
      <c r="J180" s="13">
        <f t="shared" si="7"/>
        <v>27.84</v>
      </c>
      <c r="K180" s="14">
        <f t="shared" si="8"/>
        <v>59.838</v>
      </c>
    </row>
    <row r="181" s="1" customFormat="1" customHeight="1" spans="1:11">
      <c r="A181" s="9">
        <v>178</v>
      </c>
      <c r="B181" s="10" t="s">
        <v>441</v>
      </c>
      <c r="C181" s="9" t="s">
        <v>438</v>
      </c>
      <c r="D181" s="9" t="s">
        <v>442</v>
      </c>
      <c r="E181" s="9" t="s">
        <v>443</v>
      </c>
      <c r="F181" s="9">
        <v>95</v>
      </c>
      <c r="G181" s="9">
        <v>63.33</v>
      </c>
      <c r="H181" s="11">
        <f t="shared" si="6"/>
        <v>37.998</v>
      </c>
      <c r="I181" s="13">
        <v>80.2</v>
      </c>
      <c r="J181" s="13">
        <f t="shared" si="7"/>
        <v>32.08</v>
      </c>
      <c r="K181" s="14">
        <f t="shared" si="8"/>
        <v>70.078</v>
      </c>
    </row>
    <row r="182" s="1" customFormat="1" customHeight="1" spans="1:11">
      <c r="A182" s="9">
        <v>179</v>
      </c>
      <c r="B182" s="10" t="s">
        <v>444</v>
      </c>
      <c r="C182" s="9" t="s">
        <v>438</v>
      </c>
      <c r="D182" s="9" t="s">
        <v>442</v>
      </c>
      <c r="E182" s="9" t="s">
        <v>445</v>
      </c>
      <c r="F182" s="9">
        <v>90.5</v>
      </c>
      <c r="G182" s="9">
        <v>60.33</v>
      </c>
      <c r="H182" s="11">
        <f t="shared" si="6"/>
        <v>36.198</v>
      </c>
      <c r="I182" s="13">
        <v>63.2</v>
      </c>
      <c r="J182" s="13">
        <f t="shared" si="7"/>
        <v>25.28</v>
      </c>
      <c r="K182" s="14">
        <f t="shared" si="8"/>
        <v>61.478</v>
      </c>
    </row>
    <row r="183" s="1" customFormat="1" customHeight="1" spans="1:11">
      <c r="A183" s="9">
        <v>180</v>
      </c>
      <c r="B183" s="10" t="s">
        <v>446</v>
      </c>
      <c r="C183" s="9" t="s">
        <v>438</v>
      </c>
      <c r="D183" s="9" t="s">
        <v>447</v>
      </c>
      <c r="E183" s="9" t="s">
        <v>448</v>
      </c>
      <c r="F183" s="9">
        <v>83</v>
      </c>
      <c r="G183" s="9">
        <v>55.33</v>
      </c>
      <c r="H183" s="11">
        <f t="shared" si="6"/>
        <v>33.198</v>
      </c>
      <c r="I183" s="13">
        <v>73.2</v>
      </c>
      <c r="J183" s="13">
        <f t="shared" si="7"/>
        <v>29.28</v>
      </c>
      <c r="K183" s="14">
        <f t="shared" si="8"/>
        <v>62.478</v>
      </c>
    </row>
    <row r="184" s="1" customFormat="1" customHeight="1" spans="1:11">
      <c r="A184" s="9">
        <v>181</v>
      </c>
      <c r="B184" s="10" t="s">
        <v>449</v>
      </c>
      <c r="C184" s="9" t="s">
        <v>438</v>
      </c>
      <c r="D184" s="9" t="s">
        <v>447</v>
      </c>
      <c r="E184" s="9" t="s">
        <v>450</v>
      </c>
      <c r="F184" s="9">
        <v>57</v>
      </c>
      <c r="G184" s="9">
        <v>38</v>
      </c>
      <c r="H184" s="11">
        <f t="shared" si="6"/>
        <v>22.8</v>
      </c>
      <c r="I184" s="13">
        <v>0</v>
      </c>
      <c r="J184" s="13">
        <f t="shared" si="7"/>
        <v>0</v>
      </c>
      <c r="K184" s="14">
        <f t="shared" si="8"/>
        <v>22.8</v>
      </c>
    </row>
    <row r="185" s="1" customFormat="1" customHeight="1" spans="1:11">
      <c r="A185" s="9">
        <v>182</v>
      </c>
      <c r="B185" s="10" t="s">
        <v>451</v>
      </c>
      <c r="C185" s="9" t="s">
        <v>438</v>
      </c>
      <c r="D185" s="9" t="s">
        <v>452</v>
      </c>
      <c r="E185" s="9" t="s">
        <v>453</v>
      </c>
      <c r="F185" s="9">
        <v>102.5</v>
      </c>
      <c r="G185" s="9">
        <v>68.33</v>
      </c>
      <c r="H185" s="11">
        <f t="shared" si="6"/>
        <v>40.998</v>
      </c>
      <c r="I185" s="13">
        <v>75.4</v>
      </c>
      <c r="J185" s="13">
        <f t="shared" si="7"/>
        <v>30.16</v>
      </c>
      <c r="K185" s="14">
        <f t="shared" si="8"/>
        <v>71.158</v>
      </c>
    </row>
    <row r="186" s="1" customFormat="1" customHeight="1" spans="1:11">
      <c r="A186" s="9">
        <v>183</v>
      </c>
      <c r="B186" s="10" t="s">
        <v>454</v>
      </c>
      <c r="C186" s="9" t="s">
        <v>438</v>
      </c>
      <c r="D186" s="9" t="s">
        <v>455</v>
      </c>
      <c r="E186" s="9" t="s">
        <v>456</v>
      </c>
      <c r="F186" s="9">
        <v>107</v>
      </c>
      <c r="G186" s="9">
        <v>71.33</v>
      </c>
      <c r="H186" s="11">
        <f t="shared" si="6"/>
        <v>42.798</v>
      </c>
      <c r="I186" s="13">
        <v>80.2</v>
      </c>
      <c r="J186" s="13">
        <f t="shared" si="7"/>
        <v>32.08</v>
      </c>
      <c r="K186" s="14">
        <f t="shared" si="8"/>
        <v>74.878</v>
      </c>
    </row>
    <row r="187" s="1" customFormat="1" customHeight="1" spans="1:11">
      <c r="A187" s="9">
        <v>184</v>
      </c>
      <c r="B187" s="10" t="s">
        <v>457</v>
      </c>
      <c r="C187" s="9" t="s">
        <v>438</v>
      </c>
      <c r="D187" s="9" t="s">
        <v>455</v>
      </c>
      <c r="E187" s="9" t="s">
        <v>458</v>
      </c>
      <c r="F187" s="9">
        <v>100.5</v>
      </c>
      <c r="G187" s="9">
        <v>67</v>
      </c>
      <c r="H187" s="11">
        <f t="shared" si="6"/>
        <v>40.2</v>
      </c>
      <c r="I187" s="13">
        <v>75.2</v>
      </c>
      <c r="J187" s="13">
        <f t="shared" si="7"/>
        <v>30.08</v>
      </c>
      <c r="K187" s="14">
        <f t="shared" si="8"/>
        <v>70.28</v>
      </c>
    </row>
    <row r="188" s="1" customFormat="1" customHeight="1" spans="1:11">
      <c r="A188" s="9">
        <v>185</v>
      </c>
      <c r="B188" s="10" t="s">
        <v>459</v>
      </c>
      <c r="C188" s="9" t="s">
        <v>438</v>
      </c>
      <c r="D188" s="9" t="s">
        <v>455</v>
      </c>
      <c r="E188" s="9" t="s">
        <v>460</v>
      </c>
      <c r="F188" s="9">
        <v>97.5</v>
      </c>
      <c r="G188" s="9">
        <v>65</v>
      </c>
      <c r="H188" s="11">
        <f t="shared" si="6"/>
        <v>39</v>
      </c>
      <c r="I188" s="13">
        <v>77.4</v>
      </c>
      <c r="J188" s="13">
        <f t="shared" si="7"/>
        <v>30.96</v>
      </c>
      <c r="K188" s="14">
        <f t="shared" si="8"/>
        <v>69.96</v>
      </c>
    </row>
    <row r="189" s="1" customFormat="1" customHeight="1" spans="1:11">
      <c r="A189" s="9">
        <v>186</v>
      </c>
      <c r="B189" s="10" t="s">
        <v>461</v>
      </c>
      <c r="C189" s="9" t="s">
        <v>438</v>
      </c>
      <c r="D189" s="9" t="s">
        <v>455</v>
      </c>
      <c r="E189" s="9" t="s">
        <v>462</v>
      </c>
      <c r="F189" s="9">
        <v>97.5</v>
      </c>
      <c r="G189" s="9">
        <v>65</v>
      </c>
      <c r="H189" s="11">
        <f t="shared" si="6"/>
        <v>39</v>
      </c>
      <c r="I189" s="13">
        <v>76.6</v>
      </c>
      <c r="J189" s="13">
        <f t="shared" si="7"/>
        <v>30.64</v>
      </c>
      <c r="K189" s="14">
        <f t="shared" si="8"/>
        <v>69.64</v>
      </c>
    </row>
    <row r="190" s="1" customFormat="1" customHeight="1" spans="1:11">
      <c r="A190" s="9">
        <v>187</v>
      </c>
      <c r="B190" s="9" t="s">
        <v>463</v>
      </c>
      <c r="C190" s="9" t="s">
        <v>438</v>
      </c>
      <c r="D190" s="9" t="s">
        <v>464</v>
      </c>
      <c r="E190" s="9" t="s">
        <v>465</v>
      </c>
      <c r="F190" s="9">
        <v>110.5</v>
      </c>
      <c r="G190" s="9">
        <v>73.67</v>
      </c>
      <c r="H190" s="11">
        <f t="shared" si="6"/>
        <v>44.202</v>
      </c>
      <c r="I190" s="13">
        <v>79.4</v>
      </c>
      <c r="J190" s="13">
        <f t="shared" si="7"/>
        <v>31.76</v>
      </c>
      <c r="K190" s="14">
        <f t="shared" si="8"/>
        <v>75.962</v>
      </c>
    </row>
    <row r="191" s="1" customFormat="1" customHeight="1" spans="1:11">
      <c r="A191" s="9">
        <v>188</v>
      </c>
      <c r="B191" s="9" t="s">
        <v>466</v>
      </c>
      <c r="C191" s="9" t="s">
        <v>438</v>
      </c>
      <c r="D191" s="9" t="s">
        <v>464</v>
      </c>
      <c r="E191" s="9" t="s">
        <v>467</v>
      </c>
      <c r="F191" s="9">
        <v>107.5</v>
      </c>
      <c r="G191" s="9">
        <v>71.67</v>
      </c>
      <c r="H191" s="11">
        <f t="shared" si="6"/>
        <v>43.002</v>
      </c>
      <c r="I191" s="13">
        <v>76.4</v>
      </c>
      <c r="J191" s="13">
        <f t="shared" si="7"/>
        <v>30.56</v>
      </c>
      <c r="K191" s="14">
        <f t="shared" si="8"/>
        <v>73.562</v>
      </c>
    </row>
    <row r="192" s="1" customFormat="1" customHeight="1" spans="1:11">
      <c r="A192" s="9">
        <v>189</v>
      </c>
      <c r="B192" s="9" t="s">
        <v>468</v>
      </c>
      <c r="C192" s="9" t="s">
        <v>438</v>
      </c>
      <c r="D192" s="9" t="s">
        <v>464</v>
      </c>
      <c r="E192" s="9" t="s">
        <v>469</v>
      </c>
      <c r="F192" s="9">
        <v>103</v>
      </c>
      <c r="G192" s="9">
        <v>68.67</v>
      </c>
      <c r="H192" s="11">
        <f t="shared" si="6"/>
        <v>41.202</v>
      </c>
      <c r="I192" s="13">
        <v>0</v>
      </c>
      <c r="J192" s="13">
        <f t="shared" si="7"/>
        <v>0</v>
      </c>
      <c r="K192" s="14">
        <f t="shared" si="8"/>
        <v>41.202</v>
      </c>
    </row>
    <row r="193" s="1" customFormat="1" customHeight="1" spans="1:11">
      <c r="A193" s="9">
        <v>190</v>
      </c>
      <c r="B193" s="9" t="s">
        <v>470</v>
      </c>
      <c r="C193" s="9" t="s">
        <v>438</v>
      </c>
      <c r="D193" s="9" t="s">
        <v>471</v>
      </c>
      <c r="E193" s="9" t="s">
        <v>472</v>
      </c>
      <c r="F193" s="9">
        <v>110</v>
      </c>
      <c r="G193" s="9">
        <v>73.33</v>
      </c>
      <c r="H193" s="11">
        <f t="shared" si="6"/>
        <v>43.998</v>
      </c>
      <c r="I193" s="13">
        <v>78.2</v>
      </c>
      <c r="J193" s="13">
        <f t="shared" si="7"/>
        <v>31.28</v>
      </c>
      <c r="K193" s="14">
        <f t="shared" si="8"/>
        <v>75.278</v>
      </c>
    </row>
    <row r="194" s="1" customFormat="1" customHeight="1" spans="1:11">
      <c r="A194" s="9">
        <v>191</v>
      </c>
      <c r="B194" s="9" t="s">
        <v>473</v>
      </c>
      <c r="C194" s="9" t="s">
        <v>438</v>
      </c>
      <c r="D194" s="9" t="s">
        <v>471</v>
      </c>
      <c r="E194" s="9" t="s">
        <v>474</v>
      </c>
      <c r="F194" s="9">
        <v>109.5</v>
      </c>
      <c r="G194" s="9">
        <v>73</v>
      </c>
      <c r="H194" s="11">
        <f t="shared" si="6"/>
        <v>43.8</v>
      </c>
      <c r="I194" s="13">
        <v>83.2</v>
      </c>
      <c r="J194" s="13">
        <f t="shared" si="7"/>
        <v>33.28</v>
      </c>
      <c r="K194" s="14">
        <f t="shared" si="8"/>
        <v>77.08</v>
      </c>
    </row>
    <row r="195" s="1" customFormat="1" customHeight="1" spans="1:11">
      <c r="A195" s="9">
        <v>192</v>
      </c>
      <c r="B195" s="9" t="s">
        <v>475</v>
      </c>
      <c r="C195" s="9" t="s">
        <v>438</v>
      </c>
      <c r="D195" s="9" t="s">
        <v>471</v>
      </c>
      <c r="E195" s="9" t="s">
        <v>476</v>
      </c>
      <c r="F195" s="9">
        <v>108.5</v>
      </c>
      <c r="G195" s="9">
        <v>72.33</v>
      </c>
      <c r="H195" s="11">
        <f t="shared" si="6"/>
        <v>43.398</v>
      </c>
      <c r="I195" s="13">
        <v>82.6</v>
      </c>
      <c r="J195" s="13">
        <f t="shared" si="7"/>
        <v>33.04</v>
      </c>
      <c r="K195" s="14">
        <f t="shared" si="8"/>
        <v>76.438</v>
      </c>
    </row>
    <row r="196" s="1" customFormat="1" customHeight="1" spans="1:11">
      <c r="A196" s="9">
        <v>193</v>
      </c>
      <c r="B196" s="10" t="s">
        <v>477</v>
      </c>
      <c r="C196" s="9" t="s">
        <v>438</v>
      </c>
      <c r="D196" s="9" t="s">
        <v>478</v>
      </c>
      <c r="E196" s="9" t="s">
        <v>479</v>
      </c>
      <c r="F196" s="9">
        <v>97</v>
      </c>
      <c r="G196" s="9">
        <v>64.67</v>
      </c>
      <c r="H196" s="11">
        <f t="shared" si="6"/>
        <v>38.802</v>
      </c>
      <c r="I196" s="13">
        <v>76.4</v>
      </c>
      <c r="J196" s="13">
        <f t="shared" si="7"/>
        <v>30.56</v>
      </c>
      <c r="K196" s="14">
        <f t="shared" si="8"/>
        <v>69.362</v>
      </c>
    </row>
    <row r="197" s="1" customFormat="1" customHeight="1" spans="1:11">
      <c r="A197" s="9">
        <v>194</v>
      </c>
      <c r="B197" s="10" t="s">
        <v>480</v>
      </c>
      <c r="C197" s="9" t="s">
        <v>438</v>
      </c>
      <c r="D197" s="9" t="s">
        <v>478</v>
      </c>
      <c r="E197" s="9" t="s">
        <v>481</v>
      </c>
      <c r="F197" s="9">
        <v>80.5</v>
      </c>
      <c r="G197" s="9">
        <v>53.67</v>
      </c>
      <c r="H197" s="11">
        <f t="shared" ref="H197:H260" si="9">G197*0.6</f>
        <v>32.202</v>
      </c>
      <c r="I197" s="13">
        <v>76.8</v>
      </c>
      <c r="J197" s="13">
        <f>I197*0.4</f>
        <v>30.72</v>
      </c>
      <c r="K197" s="14">
        <f t="shared" ref="K197:K260" si="10">H197+J197</f>
        <v>62.922</v>
      </c>
    </row>
    <row r="198" s="1" customFormat="1" customHeight="1" spans="1:11">
      <c r="A198" s="9">
        <v>195</v>
      </c>
      <c r="B198" s="10" t="s">
        <v>482</v>
      </c>
      <c r="C198" s="9" t="s">
        <v>438</v>
      </c>
      <c r="D198" s="9" t="s">
        <v>478</v>
      </c>
      <c r="E198" s="9" t="s">
        <v>483</v>
      </c>
      <c r="F198" s="9">
        <v>65</v>
      </c>
      <c r="G198" s="9">
        <v>43.33</v>
      </c>
      <c r="H198" s="11">
        <f t="shared" si="9"/>
        <v>25.998</v>
      </c>
      <c r="I198" s="13">
        <v>74.2</v>
      </c>
      <c r="J198" s="13">
        <f t="shared" ref="J197:J260" si="11">I198*0.4</f>
        <v>29.68</v>
      </c>
      <c r="K198" s="14">
        <f t="shared" si="10"/>
        <v>55.678</v>
      </c>
    </row>
    <row r="199" s="1" customFormat="1" customHeight="1" spans="1:11">
      <c r="A199" s="9">
        <v>196</v>
      </c>
      <c r="B199" s="9" t="s">
        <v>484</v>
      </c>
      <c r="C199" s="9" t="s">
        <v>438</v>
      </c>
      <c r="D199" s="9" t="s">
        <v>485</v>
      </c>
      <c r="E199" s="9" t="s">
        <v>486</v>
      </c>
      <c r="F199" s="9">
        <v>113</v>
      </c>
      <c r="G199" s="9">
        <v>75.33</v>
      </c>
      <c r="H199" s="11">
        <f t="shared" si="9"/>
        <v>45.198</v>
      </c>
      <c r="I199" s="13">
        <v>74.6</v>
      </c>
      <c r="J199" s="13">
        <f t="shared" si="11"/>
        <v>29.84</v>
      </c>
      <c r="K199" s="14">
        <f t="shared" si="10"/>
        <v>75.038</v>
      </c>
    </row>
    <row r="200" s="1" customFormat="1" customHeight="1" spans="1:11">
      <c r="A200" s="9">
        <v>197</v>
      </c>
      <c r="B200" s="9" t="s">
        <v>487</v>
      </c>
      <c r="C200" s="9" t="s">
        <v>438</v>
      </c>
      <c r="D200" s="9" t="s">
        <v>485</v>
      </c>
      <c r="E200" s="9" t="s">
        <v>488</v>
      </c>
      <c r="F200" s="9">
        <v>111.5</v>
      </c>
      <c r="G200" s="9">
        <v>74.33</v>
      </c>
      <c r="H200" s="11">
        <f t="shared" si="9"/>
        <v>44.598</v>
      </c>
      <c r="I200" s="13">
        <v>0</v>
      </c>
      <c r="J200" s="13">
        <f t="shared" si="11"/>
        <v>0</v>
      </c>
      <c r="K200" s="14">
        <f t="shared" si="10"/>
        <v>44.598</v>
      </c>
    </row>
    <row r="201" s="1" customFormat="1" customHeight="1" spans="1:11">
      <c r="A201" s="9">
        <v>198</v>
      </c>
      <c r="B201" s="9" t="s">
        <v>489</v>
      </c>
      <c r="C201" s="9" t="s">
        <v>438</v>
      </c>
      <c r="D201" s="9" t="s">
        <v>485</v>
      </c>
      <c r="E201" s="9" t="s">
        <v>490</v>
      </c>
      <c r="F201" s="9">
        <v>106</v>
      </c>
      <c r="G201" s="9">
        <v>70.67</v>
      </c>
      <c r="H201" s="11">
        <f t="shared" si="9"/>
        <v>42.402</v>
      </c>
      <c r="I201" s="13">
        <v>78</v>
      </c>
      <c r="J201" s="13">
        <f t="shared" si="11"/>
        <v>31.2</v>
      </c>
      <c r="K201" s="14">
        <f t="shared" si="10"/>
        <v>73.602</v>
      </c>
    </row>
    <row r="202" s="1" customFormat="1" customHeight="1" spans="1:11">
      <c r="A202" s="9">
        <v>199</v>
      </c>
      <c r="B202" s="9" t="s">
        <v>491</v>
      </c>
      <c r="C202" s="9" t="s">
        <v>492</v>
      </c>
      <c r="D202" s="9" t="s">
        <v>493</v>
      </c>
      <c r="E202" s="9" t="s">
        <v>494</v>
      </c>
      <c r="F202" s="9">
        <v>110.5</v>
      </c>
      <c r="G202" s="9">
        <v>73.67</v>
      </c>
      <c r="H202" s="11">
        <f t="shared" si="9"/>
        <v>44.202</v>
      </c>
      <c r="I202" s="13">
        <v>78.2</v>
      </c>
      <c r="J202" s="13">
        <f t="shared" si="11"/>
        <v>31.28</v>
      </c>
      <c r="K202" s="14">
        <f t="shared" si="10"/>
        <v>75.482</v>
      </c>
    </row>
    <row r="203" s="1" customFormat="1" customHeight="1" spans="1:11">
      <c r="A203" s="9">
        <v>200</v>
      </c>
      <c r="B203" s="9" t="s">
        <v>495</v>
      </c>
      <c r="C203" s="9" t="s">
        <v>492</v>
      </c>
      <c r="D203" s="9" t="s">
        <v>493</v>
      </c>
      <c r="E203" s="9" t="s">
        <v>496</v>
      </c>
      <c r="F203" s="9">
        <v>97</v>
      </c>
      <c r="G203" s="9">
        <v>64.67</v>
      </c>
      <c r="H203" s="11">
        <f t="shared" si="9"/>
        <v>38.802</v>
      </c>
      <c r="I203" s="13">
        <v>67.2</v>
      </c>
      <c r="J203" s="13">
        <f t="shared" si="11"/>
        <v>26.88</v>
      </c>
      <c r="K203" s="14">
        <f t="shared" si="10"/>
        <v>65.682</v>
      </c>
    </row>
    <row r="204" s="1" customFormat="1" customHeight="1" spans="1:11">
      <c r="A204" s="9">
        <v>201</v>
      </c>
      <c r="B204" s="9" t="s">
        <v>497</v>
      </c>
      <c r="C204" s="9" t="s">
        <v>492</v>
      </c>
      <c r="D204" s="9" t="s">
        <v>493</v>
      </c>
      <c r="E204" s="9" t="s">
        <v>498</v>
      </c>
      <c r="F204" s="9">
        <v>96.5</v>
      </c>
      <c r="G204" s="9">
        <v>64.33</v>
      </c>
      <c r="H204" s="11">
        <f t="shared" si="9"/>
        <v>38.598</v>
      </c>
      <c r="I204" s="13">
        <v>76.6</v>
      </c>
      <c r="J204" s="13">
        <f t="shared" si="11"/>
        <v>30.64</v>
      </c>
      <c r="K204" s="14">
        <f t="shared" si="10"/>
        <v>69.238</v>
      </c>
    </row>
    <row r="205" s="1" customFormat="1" customHeight="1" spans="1:11">
      <c r="A205" s="9">
        <v>202</v>
      </c>
      <c r="B205" s="9" t="s">
        <v>499</v>
      </c>
      <c r="C205" s="9" t="s">
        <v>492</v>
      </c>
      <c r="D205" s="9" t="s">
        <v>500</v>
      </c>
      <c r="E205" s="9" t="s">
        <v>501</v>
      </c>
      <c r="F205" s="9">
        <v>116.5</v>
      </c>
      <c r="G205" s="9">
        <v>77.67</v>
      </c>
      <c r="H205" s="11">
        <f t="shared" si="9"/>
        <v>46.602</v>
      </c>
      <c r="I205" s="13">
        <v>75.2</v>
      </c>
      <c r="J205" s="13">
        <f t="shared" si="11"/>
        <v>30.08</v>
      </c>
      <c r="K205" s="14">
        <f t="shared" si="10"/>
        <v>76.682</v>
      </c>
    </row>
    <row r="206" s="1" customFormat="1" customHeight="1" spans="1:11">
      <c r="A206" s="9">
        <v>203</v>
      </c>
      <c r="B206" s="9" t="s">
        <v>502</v>
      </c>
      <c r="C206" s="9" t="s">
        <v>492</v>
      </c>
      <c r="D206" s="9" t="s">
        <v>500</v>
      </c>
      <c r="E206" s="9" t="s">
        <v>503</v>
      </c>
      <c r="F206" s="9">
        <v>103.5</v>
      </c>
      <c r="G206" s="9">
        <v>69</v>
      </c>
      <c r="H206" s="11">
        <f t="shared" si="9"/>
        <v>41.4</v>
      </c>
      <c r="I206" s="13">
        <v>64.2</v>
      </c>
      <c r="J206" s="13">
        <f t="shared" si="11"/>
        <v>25.68</v>
      </c>
      <c r="K206" s="14">
        <f t="shared" si="10"/>
        <v>67.08</v>
      </c>
    </row>
    <row r="207" s="1" customFormat="1" customHeight="1" spans="1:11">
      <c r="A207" s="9">
        <v>204</v>
      </c>
      <c r="B207" s="9" t="s">
        <v>504</v>
      </c>
      <c r="C207" s="9" t="s">
        <v>492</v>
      </c>
      <c r="D207" s="9" t="s">
        <v>500</v>
      </c>
      <c r="E207" s="9" t="s">
        <v>505</v>
      </c>
      <c r="F207" s="9">
        <v>102</v>
      </c>
      <c r="G207" s="9">
        <v>68</v>
      </c>
      <c r="H207" s="11">
        <f t="shared" si="9"/>
        <v>40.8</v>
      </c>
      <c r="I207" s="13">
        <v>78.8</v>
      </c>
      <c r="J207" s="13">
        <f t="shared" si="11"/>
        <v>31.52</v>
      </c>
      <c r="K207" s="14">
        <f t="shared" si="10"/>
        <v>72.32</v>
      </c>
    </row>
    <row r="208" s="1" customFormat="1" customHeight="1" spans="1:11">
      <c r="A208" s="9">
        <v>205</v>
      </c>
      <c r="B208" s="9" t="s">
        <v>506</v>
      </c>
      <c r="C208" s="9" t="s">
        <v>492</v>
      </c>
      <c r="D208" s="9" t="s">
        <v>500</v>
      </c>
      <c r="E208" s="9" t="s">
        <v>507</v>
      </c>
      <c r="F208" s="9">
        <v>102</v>
      </c>
      <c r="G208" s="9">
        <v>68</v>
      </c>
      <c r="H208" s="11">
        <f t="shared" si="9"/>
        <v>40.8</v>
      </c>
      <c r="I208" s="13">
        <v>75.4</v>
      </c>
      <c r="J208" s="13">
        <f t="shared" si="11"/>
        <v>30.16</v>
      </c>
      <c r="K208" s="14">
        <f t="shared" si="10"/>
        <v>70.96</v>
      </c>
    </row>
    <row r="209" s="1" customFormat="1" customHeight="1" spans="1:11">
      <c r="A209" s="9">
        <v>206</v>
      </c>
      <c r="B209" s="9" t="s">
        <v>508</v>
      </c>
      <c r="C209" s="9" t="s">
        <v>492</v>
      </c>
      <c r="D209" s="9" t="s">
        <v>509</v>
      </c>
      <c r="E209" s="9" t="s">
        <v>510</v>
      </c>
      <c r="F209" s="9">
        <v>105</v>
      </c>
      <c r="G209" s="9">
        <v>70</v>
      </c>
      <c r="H209" s="11">
        <f t="shared" si="9"/>
        <v>42</v>
      </c>
      <c r="I209" s="13">
        <v>80</v>
      </c>
      <c r="J209" s="13">
        <f t="shared" si="11"/>
        <v>32</v>
      </c>
      <c r="K209" s="14">
        <f t="shared" si="10"/>
        <v>74</v>
      </c>
    </row>
    <row r="210" s="1" customFormat="1" customHeight="1" spans="1:11">
      <c r="A210" s="9">
        <v>207</v>
      </c>
      <c r="B210" s="9" t="s">
        <v>511</v>
      </c>
      <c r="C210" s="9" t="s">
        <v>492</v>
      </c>
      <c r="D210" s="9" t="s">
        <v>509</v>
      </c>
      <c r="E210" s="9" t="s">
        <v>512</v>
      </c>
      <c r="F210" s="9">
        <v>102</v>
      </c>
      <c r="G210" s="9">
        <v>68</v>
      </c>
      <c r="H210" s="11">
        <f t="shared" si="9"/>
        <v>40.8</v>
      </c>
      <c r="I210" s="13">
        <v>0</v>
      </c>
      <c r="J210" s="13">
        <f t="shared" si="11"/>
        <v>0</v>
      </c>
      <c r="K210" s="14">
        <f t="shared" si="10"/>
        <v>40.8</v>
      </c>
    </row>
    <row r="211" s="1" customFormat="1" customHeight="1" spans="1:11">
      <c r="A211" s="9">
        <v>208</v>
      </c>
      <c r="B211" s="9" t="s">
        <v>513</v>
      </c>
      <c r="C211" s="9" t="s">
        <v>492</v>
      </c>
      <c r="D211" s="9" t="s">
        <v>509</v>
      </c>
      <c r="E211" s="9" t="s">
        <v>514</v>
      </c>
      <c r="F211" s="9">
        <v>99</v>
      </c>
      <c r="G211" s="9">
        <v>66</v>
      </c>
      <c r="H211" s="11">
        <f t="shared" si="9"/>
        <v>39.6</v>
      </c>
      <c r="I211" s="13">
        <v>80.2</v>
      </c>
      <c r="J211" s="13">
        <f t="shared" si="11"/>
        <v>32.08</v>
      </c>
      <c r="K211" s="14">
        <f t="shared" si="10"/>
        <v>71.68</v>
      </c>
    </row>
    <row r="212" s="1" customFormat="1" customHeight="1" spans="1:11">
      <c r="A212" s="9">
        <v>209</v>
      </c>
      <c r="B212" s="9" t="s">
        <v>515</v>
      </c>
      <c r="C212" s="9" t="s">
        <v>492</v>
      </c>
      <c r="D212" s="9" t="s">
        <v>516</v>
      </c>
      <c r="E212" s="9" t="s">
        <v>517</v>
      </c>
      <c r="F212" s="9">
        <v>115</v>
      </c>
      <c r="G212" s="9">
        <v>76.67</v>
      </c>
      <c r="H212" s="11">
        <f t="shared" si="9"/>
        <v>46.002</v>
      </c>
      <c r="I212" s="13">
        <v>81.8</v>
      </c>
      <c r="J212" s="13">
        <f t="shared" si="11"/>
        <v>32.72</v>
      </c>
      <c r="K212" s="14">
        <f t="shared" si="10"/>
        <v>78.722</v>
      </c>
    </row>
    <row r="213" s="1" customFormat="1" customHeight="1" spans="1:11">
      <c r="A213" s="9">
        <v>210</v>
      </c>
      <c r="B213" s="9" t="s">
        <v>518</v>
      </c>
      <c r="C213" s="9" t="s">
        <v>492</v>
      </c>
      <c r="D213" s="9" t="s">
        <v>516</v>
      </c>
      <c r="E213" s="9" t="s">
        <v>519</v>
      </c>
      <c r="F213" s="9">
        <v>98.5</v>
      </c>
      <c r="G213" s="9">
        <v>65.67</v>
      </c>
      <c r="H213" s="11">
        <f t="shared" si="9"/>
        <v>39.402</v>
      </c>
      <c r="I213" s="13">
        <v>80.2</v>
      </c>
      <c r="J213" s="13">
        <f t="shared" si="11"/>
        <v>32.08</v>
      </c>
      <c r="K213" s="14">
        <f t="shared" si="10"/>
        <v>71.482</v>
      </c>
    </row>
    <row r="214" s="1" customFormat="1" customHeight="1" spans="1:11">
      <c r="A214" s="9">
        <v>211</v>
      </c>
      <c r="B214" s="9" t="s">
        <v>520</v>
      </c>
      <c r="C214" s="9" t="s">
        <v>492</v>
      </c>
      <c r="D214" s="9" t="s">
        <v>516</v>
      </c>
      <c r="E214" s="9" t="s">
        <v>521</v>
      </c>
      <c r="F214" s="9">
        <v>96</v>
      </c>
      <c r="G214" s="9">
        <v>64</v>
      </c>
      <c r="H214" s="11">
        <f t="shared" si="9"/>
        <v>38.4</v>
      </c>
      <c r="I214" s="13">
        <v>81</v>
      </c>
      <c r="J214" s="13">
        <f t="shared" si="11"/>
        <v>32.4</v>
      </c>
      <c r="K214" s="14">
        <f t="shared" si="10"/>
        <v>70.8</v>
      </c>
    </row>
    <row r="215" s="1" customFormat="1" customHeight="1" spans="1:11">
      <c r="A215" s="9">
        <v>212</v>
      </c>
      <c r="B215" s="9" t="s">
        <v>522</v>
      </c>
      <c r="C215" s="9" t="s">
        <v>492</v>
      </c>
      <c r="D215" s="9" t="s">
        <v>523</v>
      </c>
      <c r="E215" s="9" t="s">
        <v>524</v>
      </c>
      <c r="F215" s="9">
        <v>117.5</v>
      </c>
      <c r="G215" s="9">
        <v>78.33</v>
      </c>
      <c r="H215" s="11">
        <f t="shared" si="9"/>
        <v>46.998</v>
      </c>
      <c r="I215" s="13">
        <v>77.8</v>
      </c>
      <c r="J215" s="13">
        <f t="shared" si="11"/>
        <v>31.12</v>
      </c>
      <c r="K215" s="14">
        <f t="shared" si="10"/>
        <v>78.118</v>
      </c>
    </row>
    <row r="216" s="1" customFormat="1" customHeight="1" spans="1:11">
      <c r="A216" s="9">
        <v>213</v>
      </c>
      <c r="B216" s="9" t="s">
        <v>525</v>
      </c>
      <c r="C216" s="9" t="s">
        <v>492</v>
      </c>
      <c r="D216" s="9" t="s">
        <v>523</v>
      </c>
      <c r="E216" s="9" t="s">
        <v>526</v>
      </c>
      <c r="F216" s="9">
        <v>107.5</v>
      </c>
      <c r="G216" s="9">
        <v>71.67</v>
      </c>
      <c r="H216" s="11">
        <f t="shared" si="9"/>
        <v>43.002</v>
      </c>
      <c r="I216" s="13">
        <v>81</v>
      </c>
      <c r="J216" s="13">
        <f t="shared" si="11"/>
        <v>32.4</v>
      </c>
      <c r="K216" s="14">
        <f t="shared" si="10"/>
        <v>75.402</v>
      </c>
    </row>
    <row r="217" s="1" customFormat="1" customHeight="1" spans="1:11">
      <c r="A217" s="9">
        <v>214</v>
      </c>
      <c r="B217" s="9" t="s">
        <v>527</v>
      </c>
      <c r="C217" s="9" t="s">
        <v>492</v>
      </c>
      <c r="D217" s="9" t="s">
        <v>523</v>
      </c>
      <c r="E217" s="9" t="s">
        <v>528</v>
      </c>
      <c r="F217" s="9">
        <v>104</v>
      </c>
      <c r="G217" s="9">
        <v>69.33</v>
      </c>
      <c r="H217" s="11">
        <f t="shared" si="9"/>
        <v>41.598</v>
      </c>
      <c r="I217" s="13">
        <v>77</v>
      </c>
      <c r="J217" s="13">
        <f t="shared" si="11"/>
        <v>30.8</v>
      </c>
      <c r="K217" s="14">
        <f t="shared" si="10"/>
        <v>72.398</v>
      </c>
    </row>
    <row r="218" s="1" customFormat="1" customHeight="1" spans="1:11">
      <c r="A218" s="9">
        <v>215</v>
      </c>
      <c r="B218" s="9" t="s">
        <v>529</v>
      </c>
      <c r="C218" s="9" t="s">
        <v>492</v>
      </c>
      <c r="D218" s="9" t="s">
        <v>530</v>
      </c>
      <c r="E218" s="9" t="s">
        <v>531</v>
      </c>
      <c r="F218" s="9">
        <v>108</v>
      </c>
      <c r="G218" s="9">
        <v>72</v>
      </c>
      <c r="H218" s="11">
        <f t="shared" si="9"/>
        <v>43.2</v>
      </c>
      <c r="I218" s="13">
        <v>74.4</v>
      </c>
      <c r="J218" s="13">
        <f t="shared" si="11"/>
        <v>29.76</v>
      </c>
      <c r="K218" s="14">
        <f t="shared" si="10"/>
        <v>72.96</v>
      </c>
    </row>
    <row r="219" s="1" customFormat="1" customHeight="1" spans="1:11">
      <c r="A219" s="9">
        <v>216</v>
      </c>
      <c r="B219" s="9" t="s">
        <v>532</v>
      </c>
      <c r="C219" s="9" t="s">
        <v>492</v>
      </c>
      <c r="D219" s="9" t="s">
        <v>530</v>
      </c>
      <c r="E219" s="9" t="s">
        <v>533</v>
      </c>
      <c r="F219" s="9">
        <v>103</v>
      </c>
      <c r="G219" s="9">
        <v>68.67</v>
      </c>
      <c r="H219" s="11">
        <f t="shared" si="9"/>
        <v>41.202</v>
      </c>
      <c r="I219" s="13">
        <v>74.6</v>
      </c>
      <c r="J219" s="13">
        <f t="shared" si="11"/>
        <v>29.84</v>
      </c>
      <c r="K219" s="14">
        <f t="shared" si="10"/>
        <v>71.042</v>
      </c>
    </row>
    <row r="220" s="1" customFormat="1" customHeight="1" spans="1:11">
      <c r="A220" s="9">
        <v>217</v>
      </c>
      <c r="B220" s="9" t="s">
        <v>534</v>
      </c>
      <c r="C220" s="9" t="s">
        <v>492</v>
      </c>
      <c r="D220" s="9" t="s">
        <v>530</v>
      </c>
      <c r="E220" s="9" t="s">
        <v>535</v>
      </c>
      <c r="F220" s="9">
        <v>99.5</v>
      </c>
      <c r="G220" s="9">
        <v>66.33</v>
      </c>
      <c r="H220" s="11">
        <f t="shared" si="9"/>
        <v>39.798</v>
      </c>
      <c r="I220" s="13">
        <v>72.4</v>
      </c>
      <c r="J220" s="13">
        <f t="shared" si="11"/>
        <v>28.96</v>
      </c>
      <c r="K220" s="14">
        <f t="shared" si="10"/>
        <v>68.758</v>
      </c>
    </row>
    <row r="221" s="1" customFormat="1" customHeight="1" spans="1:11">
      <c r="A221" s="9">
        <v>218</v>
      </c>
      <c r="B221" s="9" t="s">
        <v>536</v>
      </c>
      <c r="C221" s="9" t="s">
        <v>492</v>
      </c>
      <c r="D221" s="9" t="s">
        <v>537</v>
      </c>
      <c r="E221" s="9" t="s">
        <v>538</v>
      </c>
      <c r="F221" s="9">
        <v>112</v>
      </c>
      <c r="G221" s="9">
        <v>74.67</v>
      </c>
      <c r="H221" s="11">
        <f t="shared" si="9"/>
        <v>44.802</v>
      </c>
      <c r="I221" s="13">
        <v>81.8</v>
      </c>
      <c r="J221" s="13">
        <f t="shared" si="11"/>
        <v>32.72</v>
      </c>
      <c r="K221" s="14">
        <f t="shared" si="10"/>
        <v>77.522</v>
      </c>
    </row>
    <row r="222" s="1" customFormat="1" customHeight="1" spans="1:11">
      <c r="A222" s="9">
        <v>219</v>
      </c>
      <c r="B222" s="9" t="s">
        <v>539</v>
      </c>
      <c r="C222" s="9" t="s">
        <v>492</v>
      </c>
      <c r="D222" s="9" t="s">
        <v>537</v>
      </c>
      <c r="E222" s="9" t="s">
        <v>540</v>
      </c>
      <c r="F222" s="9">
        <v>105</v>
      </c>
      <c r="G222" s="9">
        <v>70</v>
      </c>
      <c r="H222" s="11">
        <f t="shared" si="9"/>
        <v>42</v>
      </c>
      <c r="I222" s="13">
        <v>78.2</v>
      </c>
      <c r="J222" s="13">
        <f t="shared" si="11"/>
        <v>31.28</v>
      </c>
      <c r="K222" s="14">
        <f t="shared" si="10"/>
        <v>73.28</v>
      </c>
    </row>
    <row r="223" s="1" customFormat="1" customHeight="1" spans="1:11">
      <c r="A223" s="9">
        <v>220</v>
      </c>
      <c r="B223" s="9" t="s">
        <v>541</v>
      </c>
      <c r="C223" s="9" t="s">
        <v>492</v>
      </c>
      <c r="D223" s="9" t="s">
        <v>537</v>
      </c>
      <c r="E223" s="9" t="s">
        <v>542</v>
      </c>
      <c r="F223" s="9">
        <v>101.5</v>
      </c>
      <c r="G223" s="9">
        <v>67.67</v>
      </c>
      <c r="H223" s="11">
        <f t="shared" si="9"/>
        <v>40.602</v>
      </c>
      <c r="I223" s="13">
        <v>81</v>
      </c>
      <c r="J223" s="13">
        <f t="shared" si="11"/>
        <v>32.4</v>
      </c>
      <c r="K223" s="14">
        <f t="shared" si="10"/>
        <v>73.002</v>
      </c>
    </row>
    <row r="224" s="1" customFormat="1" customHeight="1" spans="1:11">
      <c r="A224" s="9">
        <v>221</v>
      </c>
      <c r="B224" s="9" t="s">
        <v>543</v>
      </c>
      <c r="C224" s="9" t="s">
        <v>492</v>
      </c>
      <c r="D224" s="9" t="s">
        <v>537</v>
      </c>
      <c r="E224" s="9" t="s">
        <v>544</v>
      </c>
      <c r="F224" s="9">
        <v>101.5</v>
      </c>
      <c r="G224" s="9">
        <v>67.67</v>
      </c>
      <c r="H224" s="11">
        <f t="shared" si="9"/>
        <v>40.602</v>
      </c>
      <c r="I224" s="13">
        <v>69.8</v>
      </c>
      <c r="J224" s="13">
        <f t="shared" si="11"/>
        <v>27.92</v>
      </c>
      <c r="K224" s="14">
        <f t="shared" si="10"/>
        <v>68.522</v>
      </c>
    </row>
    <row r="225" s="1" customFormat="1" customHeight="1" spans="1:11">
      <c r="A225" s="9">
        <v>222</v>
      </c>
      <c r="B225" s="9" t="s">
        <v>545</v>
      </c>
      <c r="C225" s="9" t="s">
        <v>492</v>
      </c>
      <c r="D225" s="9" t="s">
        <v>537</v>
      </c>
      <c r="E225" s="17" t="s">
        <v>546</v>
      </c>
      <c r="F225" s="9">
        <v>101.5</v>
      </c>
      <c r="G225" s="9">
        <v>67.67</v>
      </c>
      <c r="H225" s="11">
        <f t="shared" si="9"/>
        <v>40.602</v>
      </c>
      <c r="I225" s="13">
        <v>79.8</v>
      </c>
      <c r="J225" s="13">
        <f t="shared" si="11"/>
        <v>31.92</v>
      </c>
      <c r="K225" s="14">
        <f t="shared" si="10"/>
        <v>72.522</v>
      </c>
    </row>
    <row r="226" s="1" customFormat="1" customHeight="1" spans="1:11">
      <c r="A226" s="9">
        <v>223</v>
      </c>
      <c r="B226" s="9" t="s">
        <v>547</v>
      </c>
      <c r="C226" s="9" t="s">
        <v>492</v>
      </c>
      <c r="D226" s="9" t="s">
        <v>548</v>
      </c>
      <c r="E226" s="9" t="s">
        <v>549</v>
      </c>
      <c r="F226" s="9">
        <v>110.5</v>
      </c>
      <c r="G226" s="9">
        <v>73.67</v>
      </c>
      <c r="H226" s="11">
        <f t="shared" si="9"/>
        <v>44.202</v>
      </c>
      <c r="I226" s="13">
        <v>70.8</v>
      </c>
      <c r="J226" s="13">
        <f t="shared" si="11"/>
        <v>28.32</v>
      </c>
      <c r="K226" s="14">
        <f t="shared" si="10"/>
        <v>72.522</v>
      </c>
    </row>
    <row r="227" s="1" customFormat="1" customHeight="1" spans="1:11">
      <c r="A227" s="9">
        <v>224</v>
      </c>
      <c r="B227" s="9" t="s">
        <v>550</v>
      </c>
      <c r="C227" s="9" t="s">
        <v>492</v>
      </c>
      <c r="D227" s="9" t="s">
        <v>548</v>
      </c>
      <c r="E227" s="9" t="s">
        <v>551</v>
      </c>
      <c r="F227" s="9">
        <v>99.5</v>
      </c>
      <c r="G227" s="9">
        <v>66.33</v>
      </c>
      <c r="H227" s="11">
        <f t="shared" si="9"/>
        <v>39.798</v>
      </c>
      <c r="I227" s="13">
        <v>0</v>
      </c>
      <c r="J227" s="13">
        <f t="shared" si="11"/>
        <v>0</v>
      </c>
      <c r="K227" s="14">
        <f t="shared" si="10"/>
        <v>39.798</v>
      </c>
    </row>
    <row r="228" s="1" customFormat="1" customHeight="1" spans="1:11">
      <c r="A228" s="9">
        <v>225</v>
      </c>
      <c r="B228" s="9" t="s">
        <v>552</v>
      </c>
      <c r="C228" s="9" t="s">
        <v>492</v>
      </c>
      <c r="D228" s="9" t="s">
        <v>548</v>
      </c>
      <c r="E228" s="9" t="s">
        <v>553</v>
      </c>
      <c r="F228" s="9">
        <v>98.5</v>
      </c>
      <c r="G228" s="9">
        <v>65.67</v>
      </c>
      <c r="H228" s="11">
        <f t="shared" si="9"/>
        <v>39.402</v>
      </c>
      <c r="I228" s="13">
        <v>65.2</v>
      </c>
      <c r="J228" s="13">
        <f t="shared" si="11"/>
        <v>26.08</v>
      </c>
      <c r="K228" s="14">
        <f t="shared" si="10"/>
        <v>65.482</v>
      </c>
    </row>
    <row r="229" s="1" customFormat="1" customHeight="1" spans="1:11">
      <c r="A229" s="9">
        <v>226</v>
      </c>
      <c r="B229" s="9" t="s">
        <v>554</v>
      </c>
      <c r="C229" s="9" t="s">
        <v>492</v>
      </c>
      <c r="D229" s="9" t="s">
        <v>548</v>
      </c>
      <c r="E229" s="9" t="s">
        <v>555</v>
      </c>
      <c r="F229" s="9">
        <v>98.5</v>
      </c>
      <c r="G229" s="9">
        <v>65.67</v>
      </c>
      <c r="H229" s="11">
        <f t="shared" si="9"/>
        <v>39.402</v>
      </c>
      <c r="I229" s="13">
        <v>74.2</v>
      </c>
      <c r="J229" s="13">
        <f t="shared" si="11"/>
        <v>29.68</v>
      </c>
      <c r="K229" s="14">
        <f t="shared" si="10"/>
        <v>69.082</v>
      </c>
    </row>
    <row r="230" s="1" customFormat="1" customHeight="1" spans="1:11">
      <c r="A230" s="9">
        <v>227</v>
      </c>
      <c r="B230" s="9" t="s">
        <v>556</v>
      </c>
      <c r="C230" s="9" t="s">
        <v>492</v>
      </c>
      <c r="D230" s="9" t="s">
        <v>557</v>
      </c>
      <c r="E230" s="9" t="s">
        <v>558</v>
      </c>
      <c r="F230" s="9">
        <v>117.5</v>
      </c>
      <c r="G230" s="9">
        <v>78.33</v>
      </c>
      <c r="H230" s="11">
        <f t="shared" si="9"/>
        <v>46.998</v>
      </c>
      <c r="I230" s="13">
        <v>81.6</v>
      </c>
      <c r="J230" s="13">
        <f t="shared" si="11"/>
        <v>32.64</v>
      </c>
      <c r="K230" s="14">
        <f t="shared" si="10"/>
        <v>79.638</v>
      </c>
    </row>
    <row r="231" s="1" customFormat="1" customHeight="1" spans="1:11">
      <c r="A231" s="9">
        <v>228</v>
      </c>
      <c r="B231" s="9" t="s">
        <v>559</v>
      </c>
      <c r="C231" s="9" t="s">
        <v>492</v>
      </c>
      <c r="D231" s="9" t="s">
        <v>557</v>
      </c>
      <c r="E231" s="9" t="s">
        <v>560</v>
      </c>
      <c r="F231" s="9">
        <v>106.5</v>
      </c>
      <c r="G231" s="9">
        <v>71</v>
      </c>
      <c r="H231" s="11">
        <f t="shared" si="9"/>
        <v>42.6</v>
      </c>
      <c r="I231" s="13">
        <v>67.8</v>
      </c>
      <c r="J231" s="13">
        <f t="shared" si="11"/>
        <v>27.12</v>
      </c>
      <c r="K231" s="14">
        <f t="shared" si="10"/>
        <v>69.72</v>
      </c>
    </row>
    <row r="232" s="1" customFormat="1" customHeight="1" spans="1:11">
      <c r="A232" s="9">
        <v>229</v>
      </c>
      <c r="B232" s="9" t="s">
        <v>561</v>
      </c>
      <c r="C232" s="9" t="s">
        <v>492</v>
      </c>
      <c r="D232" s="9" t="s">
        <v>557</v>
      </c>
      <c r="E232" s="9" t="s">
        <v>562</v>
      </c>
      <c r="F232" s="9">
        <v>94.5</v>
      </c>
      <c r="G232" s="9">
        <v>63</v>
      </c>
      <c r="H232" s="11">
        <f t="shared" si="9"/>
        <v>37.8</v>
      </c>
      <c r="I232" s="13">
        <v>68.4</v>
      </c>
      <c r="J232" s="13">
        <f t="shared" si="11"/>
        <v>27.36</v>
      </c>
      <c r="K232" s="14">
        <f t="shared" si="10"/>
        <v>65.16</v>
      </c>
    </row>
    <row r="233" s="1" customFormat="1" customHeight="1" spans="1:11">
      <c r="A233" s="9">
        <v>230</v>
      </c>
      <c r="B233" s="9" t="s">
        <v>563</v>
      </c>
      <c r="C233" s="9" t="s">
        <v>492</v>
      </c>
      <c r="D233" s="9" t="s">
        <v>564</v>
      </c>
      <c r="E233" s="9" t="s">
        <v>565</v>
      </c>
      <c r="F233" s="9">
        <v>96</v>
      </c>
      <c r="G233" s="9">
        <v>64</v>
      </c>
      <c r="H233" s="11">
        <f t="shared" si="9"/>
        <v>38.4</v>
      </c>
      <c r="I233" s="13">
        <v>75</v>
      </c>
      <c r="J233" s="13">
        <f t="shared" si="11"/>
        <v>30</v>
      </c>
      <c r="K233" s="14">
        <f t="shared" si="10"/>
        <v>68.4</v>
      </c>
    </row>
    <row r="234" s="1" customFormat="1" customHeight="1" spans="1:11">
      <c r="A234" s="9">
        <v>231</v>
      </c>
      <c r="B234" s="9" t="s">
        <v>566</v>
      </c>
      <c r="C234" s="9" t="s">
        <v>492</v>
      </c>
      <c r="D234" s="9" t="s">
        <v>564</v>
      </c>
      <c r="E234" s="9" t="s">
        <v>567</v>
      </c>
      <c r="F234" s="9">
        <v>91.5</v>
      </c>
      <c r="G234" s="9">
        <v>61</v>
      </c>
      <c r="H234" s="11">
        <f t="shared" si="9"/>
        <v>36.6</v>
      </c>
      <c r="I234" s="13">
        <v>72.8</v>
      </c>
      <c r="J234" s="13">
        <f t="shared" si="11"/>
        <v>29.12</v>
      </c>
      <c r="K234" s="14">
        <f t="shared" si="10"/>
        <v>65.72</v>
      </c>
    </row>
    <row r="235" s="1" customFormat="1" customHeight="1" spans="1:11">
      <c r="A235" s="9">
        <v>232</v>
      </c>
      <c r="B235" s="9" t="s">
        <v>568</v>
      </c>
      <c r="C235" s="9" t="s">
        <v>492</v>
      </c>
      <c r="D235" s="9" t="s">
        <v>564</v>
      </c>
      <c r="E235" s="9" t="s">
        <v>569</v>
      </c>
      <c r="F235" s="9">
        <v>90.5</v>
      </c>
      <c r="G235" s="9">
        <v>60.33</v>
      </c>
      <c r="H235" s="11">
        <f t="shared" si="9"/>
        <v>36.198</v>
      </c>
      <c r="I235" s="13">
        <v>71.8</v>
      </c>
      <c r="J235" s="13">
        <f t="shared" si="11"/>
        <v>28.72</v>
      </c>
      <c r="K235" s="14">
        <f t="shared" si="10"/>
        <v>64.918</v>
      </c>
    </row>
    <row r="236" s="1" customFormat="1" customHeight="1" spans="1:11">
      <c r="A236" s="9">
        <v>233</v>
      </c>
      <c r="B236" s="9" t="s">
        <v>570</v>
      </c>
      <c r="C236" s="9" t="s">
        <v>492</v>
      </c>
      <c r="D236" s="9" t="s">
        <v>571</v>
      </c>
      <c r="E236" s="9" t="s">
        <v>572</v>
      </c>
      <c r="F236" s="9">
        <v>98.5</v>
      </c>
      <c r="G236" s="9">
        <v>65.67</v>
      </c>
      <c r="H236" s="11">
        <f t="shared" si="9"/>
        <v>39.402</v>
      </c>
      <c r="I236" s="13">
        <v>76</v>
      </c>
      <c r="J236" s="13">
        <f t="shared" si="11"/>
        <v>30.4</v>
      </c>
      <c r="K236" s="14">
        <f t="shared" si="10"/>
        <v>69.802</v>
      </c>
    </row>
    <row r="237" s="1" customFormat="1" customHeight="1" spans="1:11">
      <c r="A237" s="9">
        <v>234</v>
      </c>
      <c r="B237" s="9" t="s">
        <v>573</v>
      </c>
      <c r="C237" s="9" t="s">
        <v>492</v>
      </c>
      <c r="D237" s="9" t="s">
        <v>571</v>
      </c>
      <c r="E237" s="9" t="s">
        <v>574</v>
      </c>
      <c r="F237" s="9">
        <v>98</v>
      </c>
      <c r="G237" s="9">
        <v>65.33</v>
      </c>
      <c r="H237" s="11">
        <f t="shared" si="9"/>
        <v>39.198</v>
      </c>
      <c r="I237" s="13">
        <v>76.4</v>
      </c>
      <c r="J237" s="13">
        <f t="shared" si="11"/>
        <v>30.56</v>
      </c>
      <c r="K237" s="14">
        <f t="shared" si="10"/>
        <v>69.758</v>
      </c>
    </row>
    <row r="238" s="1" customFormat="1" customHeight="1" spans="1:11">
      <c r="A238" s="9">
        <v>235</v>
      </c>
      <c r="B238" s="9" t="s">
        <v>575</v>
      </c>
      <c r="C238" s="9" t="s">
        <v>492</v>
      </c>
      <c r="D238" s="9" t="s">
        <v>571</v>
      </c>
      <c r="E238" s="9" t="s">
        <v>576</v>
      </c>
      <c r="F238" s="9">
        <v>96</v>
      </c>
      <c r="G238" s="9">
        <v>64</v>
      </c>
      <c r="H238" s="11">
        <f t="shared" si="9"/>
        <v>38.4</v>
      </c>
      <c r="I238" s="13">
        <v>78.2</v>
      </c>
      <c r="J238" s="13">
        <f t="shared" si="11"/>
        <v>31.28</v>
      </c>
      <c r="K238" s="14">
        <f t="shared" si="10"/>
        <v>69.68</v>
      </c>
    </row>
    <row r="239" s="1" customFormat="1" customHeight="1" spans="1:11">
      <c r="A239" s="9">
        <v>236</v>
      </c>
      <c r="B239" s="9" t="s">
        <v>577</v>
      </c>
      <c r="C239" s="9" t="s">
        <v>578</v>
      </c>
      <c r="D239" s="9" t="s">
        <v>579</v>
      </c>
      <c r="E239" s="9" t="s">
        <v>580</v>
      </c>
      <c r="F239" s="9">
        <v>112.5</v>
      </c>
      <c r="G239" s="9">
        <v>75</v>
      </c>
      <c r="H239" s="11">
        <f t="shared" si="9"/>
        <v>45</v>
      </c>
      <c r="I239" s="13">
        <v>74.8</v>
      </c>
      <c r="J239" s="13">
        <f t="shared" si="11"/>
        <v>29.92</v>
      </c>
      <c r="K239" s="14">
        <f t="shared" si="10"/>
        <v>74.92</v>
      </c>
    </row>
    <row r="240" s="1" customFormat="1" customHeight="1" spans="1:11">
      <c r="A240" s="9">
        <v>237</v>
      </c>
      <c r="B240" s="9" t="s">
        <v>581</v>
      </c>
      <c r="C240" s="9" t="s">
        <v>578</v>
      </c>
      <c r="D240" s="9" t="s">
        <v>579</v>
      </c>
      <c r="E240" s="9" t="s">
        <v>582</v>
      </c>
      <c r="F240" s="9">
        <v>109</v>
      </c>
      <c r="G240" s="9">
        <v>72.67</v>
      </c>
      <c r="H240" s="11">
        <f t="shared" si="9"/>
        <v>43.602</v>
      </c>
      <c r="I240" s="13">
        <v>81.6</v>
      </c>
      <c r="J240" s="13">
        <f t="shared" si="11"/>
        <v>32.64</v>
      </c>
      <c r="K240" s="14">
        <f t="shared" si="10"/>
        <v>76.242</v>
      </c>
    </row>
    <row r="241" s="1" customFormat="1" customHeight="1" spans="1:11">
      <c r="A241" s="9">
        <v>238</v>
      </c>
      <c r="B241" s="9" t="s">
        <v>583</v>
      </c>
      <c r="C241" s="9" t="s">
        <v>578</v>
      </c>
      <c r="D241" s="9" t="s">
        <v>579</v>
      </c>
      <c r="E241" s="9" t="s">
        <v>584</v>
      </c>
      <c r="F241" s="9">
        <v>106</v>
      </c>
      <c r="G241" s="9">
        <v>70.67</v>
      </c>
      <c r="H241" s="11">
        <f t="shared" si="9"/>
        <v>42.402</v>
      </c>
      <c r="I241" s="13">
        <v>75.6</v>
      </c>
      <c r="J241" s="13">
        <f t="shared" si="11"/>
        <v>30.24</v>
      </c>
      <c r="K241" s="14">
        <f t="shared" si="10"/>
        <v>72.642</v>
      </c>
    </row>
    <row r="242" s="1" customFormat="1" customHeight="1" spans="1:11">
      <c r="A242" s="9">
        <v>239</v>
      </c>
      <c r="B242" s="9" t="s">
        <v>585</v>
      </c>
      <c r="C242" s="9" t="s">
        <v>578</v>
      </c>
      <c r="D242" s="9" t="s">
        <v>586</v>
      </c>
      <c r="E242" s="9" t="s">
        <v>587</v>
      </c>
      <c r="F242" s="9">
        <v>116.5</v>
      </c>
      <c r="G242" s="9">
        <v>77.67</v>
      </c>
      <c r="H242" s="11">
        <f t="shared" si="9"/>
        <v>46.602</v>
      </c>
      <c r="I242" s="13">
        <v>76.6</v>
      </c>
      <c r="J242" s="13">
        <f t="shared" si="11"/>
        <v>30.64</v>
      </c>
      <c r="K242" s="14">
        <f t="shared" si="10"/>
        <v>77.242</v>
      </c>
    </row>
    <row r="243" s="1" customFormat="1" customHeight="1" spans="1:11">
      <c r="A243" s="9">
        <v>240</v>
      </c>
      <c r="B243" s="9" t="s">
        <v>588</v>
      </c>
      <c r="C243" s="9" t="s">
        <v>578</v>
      </c>
      <c r="D243" s="9" t="s">
        <v>586</v>
      </c>
      <c r="E243" s="9" t="s">
        <v>589</v>
      </c>
      <c r="F243" s="9">
        <v>108.5</v>
      </c>
      <c r="G243" s="9">
        <v>72.33</v>
      </c>
      <c r="H243" s="11">
        <f t="shared" si="9"/>
        <v>43.398</v>
      </c>
      <c r="I243" s="13">
        <v>79.2</v>
      </c>
      <c r="J243" s="13">
        <f t="shared" si="11"/>
        <v>31.68</v>
      </c>
      <c r="K243" s="14">
        <f t="shared" si="10"/>
        <v>75.078</v>
      </c>
    </row>
    <row r="244" s="1" customFormat="1" customHeight="1" spans="1:11">
      <c r="A244" s="9">
        <v>241</v>
      </c>
      <c r="B244" s="9" t="s">
        <v>590</v>
      </c>
      <c r="C244" s="9" t="s">
        <v>578</v>
      </c>
      <c r="D244" s="9" t="s">
        <v>586</v>
      </c>
      <c r="E244" s="9" t="s">
        <v>591</v>
      </c>
      <c r="F244" s="9">
        <v>105.5</v>
      </c>
      <c r="G244" s="9">
        <v>70.33</v>
      </c>
      <c r="H244" s="11">
        <f t="shared" si="9"/>
        <v>42.198</v>
      </c>
      <c r="I244" s="13">
        <v>75.6</v>
      </c>
      <c r="J244" s="13">
        <f t="shared" si="11"/>
        <v>30.24</v>
      </c>
      <c r="K244" s="14">
        <f t="shared" si="10"/>
        <v>72.438</v>
      </c>
    </row>
    <row r="245" s="1" customFormat="1" customHeight="1" spans="1:11">
      <c r="A245" s="9">
        <v>242</v>
      </c>
      <c r="B245" s="9" t="s">
        <v>592</v>
      </c>
      <c r="C245" s="9" t="s">
        <v>578</v>
      </c>
      <c r="D245" s="9" t="s">
        <v>593</v>
      </c>
      <c r="E245" s="9" t="s">
        <v>594</v>
      </c>
      <c r="F245" s="9">
        <v>112.5</v>
      </c>
      <c r="G245" s="9">
        <v>75</v>
      </c>
      <c r="H245" s="11">
        <f t="shared" si="9"/>
        <v>45</v>
      </c>
      <c r="I245" s="13">
        <v>73.8</v>
      </c>
      <c r="J245" s="13">
        <f t="shared" si="11"/>
        <v>29.52</v>
      </c>
      <c r="K245" s="14">
        <f t="shared" si="10"/>
        <v>74.52</v>
      </c>
    </row>
    <row r="246" s="1" customFormat="1" customHeight="1" spans="1:11">
      <c r="A246" s="9">
        <v>243</v>
      </c>
      <c r="B246" s="9" t="s">
        <v>595</v>
      </c>
      <c r="C246" s="9" t="s">
        <v>578</v>
      </c>
      <c r="D246" s="9" t="s">
        <v>593</v>
      </c>
      <c r="E246" s="9" t="s">
        <v>596</v>
      </c>
      <c r="F246" s="9">
        <v>109</v>
      </c>
      <c r="G246" s="9">
        <v>72.67</v>
      </c>
      <c r="H246" s="11">
        <f t="shared" si="9"/>
        <v>43.602</v>
      </c>
      <c r="I246" s="13">
        <v>73.6</v>
      </c>
      <c r="J246" s="13">
        <f t="shared" si="11"/>
        <v>29.44</v>
      </c>
      <c r="K246" s="14">
        <f t="shared" si="10"/>
        <v>73.042</v>
      </c>
    </row>
    <row r="247" s="1" customFormat="1" customHeight="1" spans="1:11">
      <c r="A247" s="9">
        <v>244</v>
      </c>
      <c r="B247" s="9" t="s">
        <v>597</v>
      </c>
      <c r="C247" s="9" t="s">
        <v>578</v>
      </c>
      <c r="D247" s="9" t="s">
        <v>593</v>
      </c>
      <c r="E247" s="9" t="s">
        <v>598</v>
      </c>
      <c r="F247" s="9">
        <v>108.5</v>
      </c>
      <c r="G247" s="9">
        <v>72.33</v>
      </c>
      <c r="H247" s="11">
        <f t="shared" si="9"/>
        <v>43.398</v>
      </c>
      <c r="I247" s="13">
        <v>75.2</v>
      </c>
      <c r="J247" s="13">
        <f t="shared" si="11"/>
        <v>30.08</v>
      </c>
      <c r="K247" s="14">
        <f t="shared" si="10"/>
        <v>73.478</v>
      </c>
    </row>
    <row r="248" s="1" customFormat="1" customHeight="1" spans="1:11">
      <c r="A248" s="9">
        <v>245</v>
      </c>
      <c r="B248" s="9" t="s">
        <v>599</v>
      </c>
      <c r="C248" s="9" t="s">
        <v>578</v>
      </c>
      <c r="D248" s="9" t="s">
        <v>600</v>
      </c>
      <c r="E248" s="9" t="s">
        <v>601</v>
      </c>
      <c r="F248" s="9">
        <v>118.5</v>
      </c>
      <c r="G248" s="9">
        <v>79</v>
      </c>
      <c r="H248" s="11">
        <f t="shared" si="9"/>
        <v>47.4</v>
      </c>
      <c r="I248" s="13">
        <v>77.8</v>
      </c>
      <c r="J248" s="13">
        <f t="shared" si="11"/>
        <v>31.12</v>
      </c>
      <c r="K248" s="14">
        <f t="shared" si="10"/>
        <v>78.52</v>
      </c>
    </row>
    <row r="249" s="1" customFormat="1" customHeight="1" spans="1:11">
      <c r="A249" s="9">
        <v>246</v>
      </c>
      <c r="B249" s="9" t="s">
        <v>602</v>
      </c>
      <c r="C249" s="9" t="s">
        <v>578</v>
      </c>
      <c r="D249" s="9" t="s">
        <v>600</v>
      </c>
      <c r="E249" s="9" t="s">
        <v>603</v>
      </c>
      <c r="F249" s="9">
        <v>112.5</v>
      </c>
      <c r="G249" s="9">
        <v>75</v>
      </c>
      <c r="H249" s="11">
        <f t="shared" si="9"/>
        <v>45</v>
      </c>
      <c r="I249" s="13">
        <v>78.6</v>
      </c>
      <c r="J249" s="13">
        <f t="shared" si="11"/>
        <v>31.44</v>
      </c>
      <c r="K249" s="14">
        <f t="shared" si="10"/>
        <v>76.44</v>
      </c>
    </row>
    <row r="250" s="1" customFormat="1" customHeight="1" spans="1:11">
      <c r="A250" s="9">
        <v>247</v>
      </c>
      <c r="B250" s="9" t="s">
        <v>604</v>
      </c>
      <c r="C250" s="9" t="s">
        <v>578</v>
      </c>
      <c r="D250" s="9" t="s">
        <v>600</v>
      </c>
      <c r="E250" s="9" t="s">
        <v>605</v>
      </c>
      <c r="F250" s="9">
        <v>112</v>
      </c>
      <c r="G250" s="9">
        <v>74.67</v>
      </c>
      <c r="H250" s="11">
        <f t="shared" si="9"/>
        <v>44.802</v>
      </c>
      <c r="I250" s="13">
        <v>76.2</v>
      </c>
      <c r="J250" s="13">
        <f t="shared" si="11"/>
        <v>30.48</v>
      </c>
      <c r="K250" s="14">
        <f t="shared" si="10"/>
        <v>75.282</v>
      </c>
    </row>
    <row r="251" s="1" customFormat="1" customHeight="1" spans="1:11">
      <c r="A251" s="9">
        <v>248</v>
      </c>
      <c r="B251" s="9" t="s">
        <v>606</v>
      </c>
      <c r="C251" s="9" t="s">
        <v>578</v>
      </c>
      <c r="D251" s="9" t="s">
        <v>600</v>
      </c>
      <c r="E251" s="9" t="s">
        <v>607</v>
      </c>
      <c r="F251" s="9">
        <v>111</v>
      </c>
      <c r="G251" s="9">
        <v>74</v>
      </c>
      <c r="H251" s="11">
        <f t="shared" si="9"/>
        <v>44.4</v>
      </c>
      <c r="I251" s="13">
        <v>70.6</v>
      </c>
      <c r="J251" s="13">
        <f t="shared" si="11"/>
        <v>28.24</v>
      </c>
      <c r="K251" s="14">
        <f t="shared" si="10"/>
        <v>72.64</v>
      </c>
    </row>
    <row r="252" s="1" customFormat="1" customHeight="1" spans="1:11">
      <c r="A252" s="9">
        <v>249</v>
      </c>
      <c r="B252" s="9" t="s">
        <v>608</v>
      </c>
      <c r="C252" s="9" t="s">
        <v>578</v>
      </c>
      <c r="D252" s="9" t="s">
        <v>600</v>
      </c>
      <c r="E252" s="9" t="s">
        <v>609</v>
      </c>
      <c r="F252" s="9">
        <v>109.5</v>
      </c>
      <c r="G252" s="9">
        <v>73</v>
      </c>
      <c r="H252" s="11">
        <f t="shared" si="9"/>
        <v>43.8</v>
      </c>
      <c r="I252" s="13">
        <v>0</v>
      </c>
      <c r="J252" s="13">
        <f t="shared" si="11"/>
        <v>0</v>
      </c>
      <c r="K252" s="14">
        <f t="shared" si="10"/>
        <v>43.8</v>
      </c>
    </row>
    <row r="253" s="1" customFormat="1" customHeight="1" spans="1:11">
      <c r="A253" s="9">
        <v>250</v>
      </c>
      <c r="B253" s="9" t="s">
        <v>610</v>
      </c>
      <c r="C253" s="9" t="s">
        <v>578</v>
      </c>
      <c r="D253" s="9" t="s">
        <v>600</v>
      </c>
      <c r="E253" s="9" t="s">
        <v>611</v>
      </c>
      <c r="F253" s="9">
        <v>109.5</v>
      </c>
      <c r="G253" s="9">
        <v>73</v>
      </c>
      <c r="H253" s="11">
        <f t="shared" si="9"/>
        <v>43.8</v>
      </c>
      <c r="I253" s="13">
        <v>77.4</v>
      </c>
      <c r="J253" s="13">
        <f t="shared" si="11"/>
        <v>30.96</v>
      </c>
      <c r="K253" s="14">
        <f t="shared" si="10"/>
        <v>74.76</v>
      </c>
    </row>
    <row r="254" s="1" customFormat="1" customHeight="1" spans="1:11">
      <c r="A254" s="9">
        <v>251</v>
      </c>
      <c r="B254" s="9" t="s">
        <v>612</v>
      </c>
      <c r="C254" s="9" t="s">
        <v>578</v>
      </c>
      <c r="D254" s="9" t="s">
        <v>613</v>
      </c>
      <c r="E254" s="9" t="s">
        <v>614</v>
      </c>
      <c r="F254" s="9">
        <v>117.5</v>
      </c>
      <c r="G254" s="9">
        <v>78.33</v>
      </c>
      <c r="H254" s="11">
        <f t="shared" si="9"/>
        <v>46.998</v>
      </c>
      <c r="I254" s="13">
        <v>78.6</v>
      </c>
      <c r="J254" s="13">
        <f t="shared" si="11"/>
        <v>31.44</v>
      </c>
      <c r="K254" s="14">
        <f t="shared" si="10"/>
        <v>78.438</v>
      </c>
    </row>
    <row r="255" s="1" customFormat="1" customHeight="1" spans="1:11">
      <c r="A255" s="9">
        <v>252</v>
      </c>
      <c r="B255" s="9" t="s">
        <v>615</v>
      </c>
      <c r="C255" s="9" t="s">
        <v>578</v>
      </c>
      <c r="D255" s="9" t="s">
        <v>613</v>
      </c>
      <c r="E255" s="9" t="s">
        <v>616</v>
      </c>
      <c r="F255" s="9">
        <v>112.5</v>
      </c>
      <c r="G255" s="9">
        <v>75</v>
      </c>
      <c r="H255" s="11">
        <f t="shared" si="9"/>
        <v>45</v>
      </c>
      <c r="I255" s="13">
        <v>75.8</v>
      </c>
      <c r="J255" s="13">
        <f t="shared" si="11"/>
        <v>30.32</v>
      </c>
      <c r="K255" s="14">
        <f t="shared" si="10"/>
        <v>75.32</v>
      </c>
    </row>
    <row r="256" s="1" customFormat="1" customHeight="1" spans="1:11">
      <c r="A256" s="9">
        <v>253</v>
      </c>
      <c r="B256" s="9" t="s">
        <v>617</v>
      </c>
      <c r="C256" s="9" t="s">
        <v>578</v>
      </c>
      <c r="D256" s="9" t="s">
        <v>613</v>
      </c>
      <c r="E256" s="9" t="s">
        <v>618</v>
      </c>
      <c r="F256" s="9">
        <v>112.5</v>
      </c>
      <c r="G256" s="9">
        <v>75</v>
      </c>
      <c r="H256" s="11">
        <f t="shared" si="9"/>
        <v>45</v>
      </c>
      <c r="I256" s="13">
        <v>82.6</v>
      </c>
      <c r="J256" s="13">
        <f t="shared" si="11"/>
        <v>33.04</v>
      </c>
      <c r="K256" s="14">
        <f t="shared" si="10"/>
        <v>78.04</v>
      </c>
    </row>
    <row r="257" s="1" customFormat="1" customHeight="1" spans="1:11">
      <c r="A257" s="9">
        <v>254</v>
      </c>
      <c r="B257" s="9" t="s">
        <v>619</v>
      </c>
      <c r="C257" s="9" t="s">
        <v>578</v>
      </c>
      <c r="D257" s="9" t="s">
        <v>613</v>
      </c>
      <c r="E257" s="9" t="s">
        <v>620</v>
      </c>
      <c r="F257" s="9">
        <v>112</v>
      </c>
      <c r="G257" s="9">
        <v>74.67</v>
      </c>
      <c r="H257" s="11">
        <f t="shared" si="9"/>
        <v>44.802</v>
      </c>
      <c r="I257" s="13">
        <v>84.8</v>
      </c>
      <c r="J257" s="13">
        <f t="shared" si="11"/>
        <v>33.92</v>
      </c>
      <c r="K257" s="14">
        <f t="shared" si="10"/>
        <v>78.722</v>
      </c>
    </row>
    <row r="258" s="1" customFormat="1" customHeight="1" spans="1:11">
      <c r="A258" s="9">
        <v>255</v>
      </c>
      <c r="B258" s="9" t="s">
        <v>621</v>
      </c>
      <c r="C258" s="9" t="s">
        <v>578</v>
      </c>
      <c r="D258" s="9" t="s">
        <v>613</v>
      </c>
      <c r="E258" s="9" t="s">
        <v>622</v>
      </c>
      <c r="F258" s="9">
        <v>112</v>
      </c>
      <c r="G258" s="9">
        <v>74.67</v>
      </c>
      <c r="H258" s="11">
        <f t="shared" si="9"/>
        <v>44.802</v>
      </c>
      <c r="I258" s="13">
        <v>77.2</v>
      </c>
      <c r="J258" s="13">
        <f t="shared" si="11"/>
        <v>30.88</v>
      </c>
      <c r="K258" s="14">
        <f t="shared" si="10"/>
        <v>75.682</v>
      </c>
    </row>
    <row r="259" s="1" customFormat="1" customHeight="1" spans="1:11">
      <c r="A259" s="9">
        <v>256</v>
      </c>
      <c r="B259" s="9" t="s">
        <v>623</v>
      </c>
      <c r="C259" s="9" t="s">
        <v>578</v>
      </c>
      <c r="D259" s="9" t="s">
        <v>613</v>
      </c>
      <c r="E259" s="9" t="s">
        <v>624</v>
      </c>
      <c r="F259" s="9">
        <v>110</v>
      </c>
      <c r="G259" s="9">
        <v>73.33</v>
      </c>
      <c r="H259" s="11">
        <f t="shared" si="9"/>
        <v>43.998</v>
      </c>
      <c r="I259" s="13">
        <v>0</v>
      </c>
      <c r="J259" s="13">
        <f t="shared" si="11"/>
        <v>0</v>
      </c>
      <c r="K259" s="14">
        <f t="shared" si="10"/>
        <v>43.998</v>
      </c>
    </row>
    <row r="260" s="1" customFormat="1" customHeight="1" spans="1:11">
      <c r="A260" s="9">
        <v>257</v>
      </c>
      <c r="B260" s="9" t="s">
        <v>625</v>
      </c>
      <c r="C260" s="9" t="s">
        <v>578</v>
      </c>
      <c r="D260" s="9" t="s">
        <v>626</v>
      </c>
      <c r="E260" s="9" t="s">
        <v>627</v>
      </c>
      <c r="F260" s="9">
        <v>98</v>
      </c>
      <c r="G260" s="9">
        <v>65.33</v>
      </c>
      <c r="H260" s="11">
        <f t="shared" si="9"/>
        <v>39.198</v>
      </c>
      <c r="I260" s="13">
        <v>77.8</v>
      </c>
      <c r="J260" s="13">
        <f t="shared" si="11"/>
        <v>31.12</v>
      </c>
      <c r="K260" s="14">
        <f t="shared" si="10"/>
        <v>70.318</v>
      </c>
    </row>
    <row r="261" s="1" customFormat="1" customHeight="1" spans="1:11">
      <c r="A261" s="9">
        <v>258</v>
      </c>
      <c r="B261" s="9" t="s">
        <v>628</v>
      </c>
      <c r="C261" s="9" t="s">
        <v>578</v>
      </c>
      <c r="D261" s="9" t="s">
        <v>626</v>
      </c>
      <c r="E261" s="9" t="s">
        <v>629</v>
      </c>
      <c r="F261" s="9">
        <v>87</v>
      </c>
      <c r="G261" s="9">
        <v>58</v>
      </c>
      <c r="H261" s="11">
        <f t="shared" ref="H261:H276" si="12">G261*0.6</f>
        <v>34.8</v>
      </c>
      <c r="I261" s="13">
        <v>71.6</v>
      </c>
      <c r="J261" s="13">
        <f t="shared" ref="J261:J276" si="13">I261*0.4</f>
        <v>28.64</v>
      </c>
      <c r="K261" s="14">
        <f t="shared" ref="K261:K276" si="14">H261+J261</f>
        <v>63.44</v>
      </c>
    </row>
    <row r="262" s="1" customFormat="1" customHeight="1" spans="1:11">
      <c r="A262" s="9">
        <v>259</v>
      </c>
      <c r="B262" s="9" t="s">
        <v>630</v>
      </c>
      <c r="C262" s="9" t="s">
        <v>578</v>
      </c>
      <c r="D262" s="9" t="s">
        <v>631</v>
      </c>
      <c r="E262" s="9" t="s">
        <v>632</v>
      </c>
      <c r="F262" s="9">
        <v>117</v>
      </c>
      <c r="G262" s="9">
        <v>78</v>
      </c>
      <c r="H262" s="11">
        <f t="shared" si="12"/>
        <v>46.8</v>
      </c>
      <c r="I262" s="13">
        <v>82.8</v>
      </c>
      <c r="J262" s="13">
        <f t="shared" si="13"/>
        <v>33.12</v>
      </c>
      <c r="K262" s="14">
        <f t="shared" si="14"/>
        <v>79.92</v>
      </c>
    </row>
    <row r="263" s="1" customFormat="1" customHeight="1" spans="1:11">
      <c r="A263" s="9">
        <v>260</v>
      </c>
      <c r="B263" s="9" t="s">
        <v>633</v>
      </c>
      <c r="C263" s="9" t="s">
        <v>578</v>
      </c>
      <c r="D263" s="9" t="s">
        <v>631</v>
      </c>
      <c r="E263" s="9" t="s">
        <v>634</v>
      </c>
      <c r="F263" s="9">
        <v>107.5</v>
      </c>
      <c r="G263" s="9">
        <v>71.67</v>
      </c>
      <c r="H263" s="11">
        <f t="shared" si="12"/>
        <v>43.002</v>
      </c>
      <c r="I263" s="13">
        <v>61</v>
      </c>
      <c r="J263" s="13">
        <f t="shared" si="13"/>
        <v>24.4</v>
      </c>
      <c r="K263" s="14">
        <f t="shared" si="14"/>
        <v>67.402</v>
      </c>
    </row>
    <row r="264" s="1" customFormat="1" customHeight="1" spans="1:11">
      <c r="A264" s="9">
        <v>261</v>
      </c>
      <c r="B264" s="9" t="s">
        <v>635</v>
      </c>
      <c r="C264" s="9" t="s">
        <v>578</v>
      </c>
      <c r="D264" s="9" t="s">
        <v>631</v>
      </c>
      <c r="E264" s="9" t="s">
        <v>636</v>
      </c>
      <c r="F264" s="9">
        <v>104.5</v>
      </c>
      <c r="G264" s="9">
        <v>69.67</v>
      </c>
      <c r="H264" s="11">
        <f t="shared" si="12"/>
        <v>41.802</v>
      </c>
      <c r="I264" s="13">
        <v>75.2</v>
      </c>
      <c r="J264" s="13">
        <f t="shared" si="13"/>
        <v>30.08</v>
      </c>
      <c r="K264" s="14">
        <f t="shared" si="14"/>
        <v>71.882</v>
      </c>
    </row>
    <row r="265" s="1" customFormat="1" customHeight="1" spans="1:11">
      <c r="A265" s="9">
        <v>262</v>
      </c>
      <c r="B265" s="9" t="s">
        <v>637</v>
      </c>
      <c r="C265" s="9" t="s">
        <v>578</v>
      </c>
      <c r="D265" s="9" t="s">
        <v>638</v>
      </c>
      <c r="E265" s="9" t="s">
        <v>639</v>
      </c>
      <c r="F265" s="9">
        <v>114.5</v>
      </c>
      <c r="G265" s="9">
        <v>76.33</v>
      </c>
      <c r="H265" s="11">
        <f t="shared" si="12"/>
        <v>45.798</v>
      </c>
      <c r="I265" s="13">
        <v>80</v>
      </c>
      <c r="J265" s="13">
        <f t="shared" si="13"/>
        <v>32</v>
      </c>
      <c r="K265" s="14">
        <f t="shared" si="14"/>
        <v>77.798</v>
      </c>
    </row>
    <row r="266" s="1" customFormat="1" customHeight="1" spans="1:11">
      <c r="A266" s="9">
        <v>263</v>
      </c>
      <c r="B266" s="9" t="s">
        <v>640</v>
      </c>
      <c r="C266" s="9" t="s">
        <v>578</v>
      </c>
      <c r="D266" s="9" t="s">
        <v>638</v>
      </c>
      <c r="E266" s="9" t="s">
        <v>641</v>
      </c>
      <c r="F266" s="9">
        <v>108</v>
      </c>
      <c r="G266" s="9">
        <v>72</v>
      </c>
      <c r="H266" s="11">
        <f t="shared" si="12"/>
        <v>43.2</v>
      </c>
      <c r="I266" s="13">
        <v>76.2</v>
      </c>
      <c r="J266" s="13">
        <f t="shared" si="13"/>
        <v>30.48</v>
      </c>
      <c r="K266" s="14">
        <f t="shared" si="14"/>
        <v>73.68</v>
      </c>
    </row>
    <row r="267" s="1" customFormat="1" customHeight="1" spans="1:11">
      <c r="A267" s="9">
        <v>264</v>
      </c>
      <c r="B267" s="9" t="s">
        <v>642</v>
      </c>
      <c r="C267" s="9" t="s">
        <v>578</v>
      </c>
      <c r="D267" s="9" t="s">
        <v>638</v>
      </c>
      <c r="E267" s="9" t="s">
        <v>643</v>
      </c>
      <c r="F267" s="9">
        <v>98</v>
      </c>
      <c r="G267" s="9">
        <v>65.33</v>
      </c>
      <c r="H267" s="11">
        <f t="shared" si="12"/>
        <v>39.198</v>
      </c>
      <c r="I267" s="13">
        <v>72.2</v>
      </c>
      <c r="J267" s="13">
        <f t="shared" si="13"/>
        <v>28.88</v>
      </c>
      <c r="K267" s="14">
        <f t="shared" si="14"/>
        <v>68.078</v>
      </c>
    </row>
    <row r="268" s="1" customFormat="1" customHeight="1" spans="1:11">
      <c r="A268" s="9">
        <v>265</v>
      </c>
      <c r="B268" s="9" t="s">
        <v>644</v>
      </c>
      <c r="C268" s="9" t="s">
        <v>578</v>
      </c>
      <c r="D268" s="9" t="s">
        <v>645</v>
      </c>
      <c r="E268" s="9" t="s">
        <v>646</v>
      </c>
      <c r="F268" s="9">
        <v>110.5</v>
      </c>
      <c r="G268" s="9">
        <v>73.67</v>
      </c>
      <c r="H268" s="11">
        <f t="shared" si="12"/>
        <v>44.202</v>
      </c>
      <c r="I268" s="13">
        <v>82.4</v>
      </c>
      <c r="J268" s="13">
        <f t="shared" si="13"/>
        <v>32.96</v>
      </c>
      <c r="K268" s="14">
        <f t="shared" si="14"/>
        <v>77.162</v>
      </c>
    </row>
    <row r="269" s="1" customFormat="1" customHeight="1" spans="1:11">
      <c r="A269" s="9">
        <v>266</v>
      </c>
      <c r="B269" s="9" t="s">
        <v>647</v>
      </c>
      <c r="C269" s="9" t="s">
        <v>578</v>
      </c>
      <c r="D269" s="9" t="s">
        <v>645</v>
      </c>
      <c r="E269" s="9" t="s">
        <v>648</v>
      </c>
      <c r="F269" s="9">
        <v>104</v>
      </c>
      <c r="G269" s="9">
        <v>69.33</v>
      </c>
      <c r="H269" s="11">
        <f t="shared" si="12"/>
        <v>41.598</v>
      </c>
      <c r="I269" s="13">
        <v>75</v>
      </c>
      <c r="J269" s="13">
        <f t="shared" si="13"/>
        <v>30</v>
      </c>
      <c r="K269" s="14">
        <f t="shared" si="14"/>
        <v>71.598</v>
      </c>
    </row>
    <row r="270" s="1" customFormat="1" customHeight="1" spans="1:11">
      <c r="A270" s="9">
        <v>267</v>
      </c>
      <c r="B270" s="9" t="s">
        <v>649</v>
      </c>
      <c r="C270" s="9" t="s">
        <v>578</v>
      </c>
      <c r="D270" s="9" t="s">
        <v>645</v>
      </c>
      <c r="E270" s="9" t="s">
        <v>650</v>
      </c>
      <c r="F270" s="9">
        <v>97.5</v>
      </c>
      <c r="G270" s="9">
        <v>65</v>
      </c>
      <c r="H270" s="11">
        <f t="shared" si="12"/>
        <v>39</v>
      </c>
      <c r="I270" s="13">
        <v>0</v>
      </c>
      <c r="J270" s="13">
        <f t="shared" si="13"/>
        <v>0</v>
      </c>
      <c r="K270" s="14">
        <f t="shared" si="14"/>
        <v>39</v>
      </c>
    </row>
    <row r="271" s="1" customFormat="1" customHeight="1" spans="1:11">
      <c r="A271" s="9">
        <v>268</v>
      </c>
      <c r="B271" s="9" t="s">
        <v>651</v>
      </c>
      <c r="C271" s="9" t="s">
        <v>578</v>
      </c>
      <c r="D271" s="9" t="s">
        <v>652</v>
      </c>
      <c r="E271" s="9" t="s">
        <v>653</v>
      </c>
      <c r="F271" s="9">
        <v>114</v>
      </c>
      <c r="G271" s="9">
        <v>76</v>
      </c>
      <c r="H271" s="11">
        <f t="shared" si="12"/>
        <v>45.6</v>
      </c>
      <c r="I271" s="13">
        <v>71</v>
      </c>
      <c r="J271" s="13">
        <f t="shared" si="13"/>
        <v>28.4</v>
      </c>
      <c r="K271" s="14">
        <f t="shared" si="14"/>
        <v>74</v>
      </c>
    </row>
    <row r="272" s="1" customFormat="1" customHeight="1" spans="1:11">
      <c r="A272" s="9">
        <v>269</v>
      </c>
      <c r="B272" s="9" t="s">
        <v>654</v>
      </c>
      <c r="C272" s="9" t="s">
        <v>578</v>
      </c>
      <c r="D272" s="9" t="s">
        <v>652</v>
      </c>
      <c r="E272" s="9" t="s">
        <v>655</v>
      </c>
      <c r="F272" s="9">
        <v>112</v>
      </c>
      <c r="G272" s="9">
        <v>74.67</v>
      </c>
      <c r="H272" s="11">
        <f t="shared" si="12"/>
        <v>44.802</v>
      </c>
      <c r="I272" s="13">
        <v>72.8</v>
      </c>
      <c r="J272" s="13">
        <f t="shared" si="13"/>
        <v>29.12</v>
      </c>
      <c r="K272" s="14">
        <f t="shared" si="14"/>
        <v>73.922</v>
      </c>
    </row>
    <row r="273" s="1" customFormat="1" customHeight="1" spans="1:11">
      <c r="A273" s="9">
        <v>270</v>
      </c>
      <c r="B273" s="9" t="s">
        <v>656</v>
      </c>
      <c r="C273" s="9" t="s">
        <v>578</v>
      </c>
      <c r="D273" s="9" t="s">
        <v>652</v>
      </c>
      <c r="E273" s="9" t="s">
        <v>657</v>
      </c>
      <c r="F273" s="9">
        <v>111</v>
      </c>
      <c r="G273" s="9">
        <v>74</v>
      </c>
      <c r="H273" s="11">
        <f t="shared" si="12"/>
        <v>44.4</v>
      </c>
      <c r="I273" s="13">
        <v>77.4</v>
      </c>
      <c r="J273" s="13">
        <f t="shared" si="13"/>
        <v>30.96</v>
      </c>
      <c r="K273" s="14">
        <f t="shared" si="14"/>
        <v>75.36</v>
      </c>
    </row>
    <row r="274" s="1" customFormat="1" customHeight="1" spans="1:11">
      <c r="A274" s="9">
        <v>271</v>
      </c>
      <c r="B274" s="9" t="s">
        <v>658</v>
      </c>
      <c r="C274" s="9" t="s">
        <v>659</v>
      </c>
      <c r="D274" s="9" t="s">
        <v>660</v>
      </c>
      <c r="E274" s="9" t="s">
        <v>661</v>
      </c>
      <c r="F274" s="9">
        <v>99</v>
      </c>
      <c r="G274" s="9">
        <v>66</v>
      </c>
      <c r="H274" s="11">
        <f t="shared" si="12"/>
        <v>39.6</v>
      </c>
      <c r="I274" s="13">
        <v>79.6</v>
      </c>
      <c r="J274" s="13">
        <f t="shared" si="13"/>
        <v>31.84</v>
      </c>
      <c r="K274" s="14">
        <f t="shared" si="14"/>
        <v>71.44</v>
      </c>
    </row>
    <row r="275" s="1" customFormat="1" customHeight="1" spans="1:11">
      <c r="A275" s="9">
        <v>272</v>
      </c>
      <c r="B275" s="9" t="s">
        <v>662</v>
      </c>
      <c r="C275" s="9" t="s">
        <v>659</v>
      </c>
      <c r="D275" s="9" t="s">
        <v>663</v>
      </c>
      <c r="E275" s="9" t="s">
        <v>664</v>
      </c>
      <c r="F275" s="9">
        <v>89</v>
      </c>
      <c r="G275" s="9">
        <v>59.33</v>
      </c>
      <c r="H275" s="11">
        <f t="shared" si="12"/>
        <v>35.598</v>
      </c>
      <c r="I275" s="13">
        <v>71.4</v>
      </c>
      <c r="J275" s="13">
        <f t="shared" si="13"/>
        <v>28.56</v>
      </c>
      <c r="K275" s="14">
        <f t="shared" si="14"/>
        <v>64.158</v>
      </c>
    </row>
    <row r="276" s="1" customFormat="1" customHeight="1" spans="1:11">
      <c r="A276" s="9">
        <v>273</v>
      </c>
      <c r="B276" s="9" t="s">
        <v>665</v>
      </c>
      <c r="C276" s="9" t="s">
        <v>659</v>
      </c>
      <c r="D276" s="9" t="s">
        <v>663</v>
      </c>
      <c r="E276" s="9" t="s">
        <v>666</v>
      </c>
      <c r="F276" s="9">
        <v>75</v>
      </c>
      <c r="G276" s="9">
        <v>50</v>
      </c>
      <c r="H276" s="11">
        <f t="shared" si="12"/>
        <v>30</v>
      </c>
      <c r="I276" s="13">
        <v>70</v>
      </c>
      <c r="J276" s="13">
        <f t="shared" si="13"/>
        <v>28</v>
      </c>
      <c r="K276" s="14">
        <f t="shared" si="14"/>
        <v>58</v>
      </c>
    </row>
    <row r="1048340" s="3" customFormat="1" customHeight="1" spans="9:11">
      <c r="I1048340" s="15"/>
      <c r="J1048340" s="15"/>
      <c r="K1048340" s="15"/>
    </row>
    <row r="1048341" s="3" customFormat="1" customHeight="1" spans="9:11">
      <c r="I1048341" s="15"/>
      <c r="J1048341" s="15"/>
      <c r="K1048341" s="15"/>
    </row>
    <row r="1048342" s="3" customFormat="1" customHeight="1" spans="9:11">
      <c r="I1048342" s="15"/>
      <c r="J1048342" s="15"/>
      <c r="K1048342" s="15"/>
    </row>
    <row r="1048343" s="3" customFormat="1" customHeight="1" spans="9:11">
      <c r="I1048343" s="15"/>
      <c r="J1048343" s="15"/>
      <c r="K1048343" s="15"/>
    </row>
    <row r="1048344" s="3" customFormat="1" customHeight="1" spans="9:11">
      <c r="I1048344" s="15"/>
      <c r="J1048344" s="15"/>
      <c r="K1048344" s="15"/>
    </row>
    <row r="1048345" s="3" customFormat="1" customHeight="1" spans="9:11">
      <c r="I1048345" s="15"/>
      <c r="J1048345" s="15"/>
      <c r="K1048345" s="15"/>
    </row>
    <row r="1048346" s="3" customFormat="1" customHeight="1" spans="9:11">
      <c r="I1048346" s="15"/>
      <c r="J1048346" s="15"/>
      <c r="K1048346" s="15"/>
    </row>
    <row r="1048347" s="3" customFormat="1" customHeight="1" spans="9:11">
      <c r="I1048347" s="15"/>
      <c r="J1048347" s="15"/>
      <c r="K1048347" s="15"/>
    </row>
    <row r="1048348" s="3" customFormat="1" customHeight="1" spans="9:11">
      <c r="I1048348" s="15"/>
      <c r="J1048348" s="15"/>
      <c r="K1048348" s="15"/>
    </row>
    <row r="1048349" s="3" customFormat="1" customHeight="1" spans="9:11">
      <c r="I1048349" s="15"/>
      <c r="J1048349" s="15"/>
      <c r="K1048349" s="15"/>
    </row>
    <row r="1048350" s="3" customFormat="1" customHeight="1" spans="9:11">
      <c r="I1048350" s="15"/>
      <c r="J1048350" s="15"/>
      <c r="K1048350" s="15"/>
    </row>
    <row r="1048351" s="3" customFormat="1" customHeight="1" spans="9:11">
      <c r="I1048351" s="15"/>
      <c r="J1048351" s="15"/>
      <c r="K1048351" s="15"/>
    </row>
    <row r="1048352" s="3" customFormat="1" customHeight="1" spans="9:11">
      <c r="I1048352" s="15"/>
      <c r="J1048352" s="15"/>
      <c r="K1048352" s="15"/>
    </row>
    <row r="1048353" s="3" customFormat="1" customHeight="1" spans="9:11">
      <c r="I1048353" s="15"/>
      <c r="J1048353" s="15"/>
      <c r="K1048353" s="15"/>
    </row>
    <row r="1048354" s="3" customFormat="1" customHeight="1" spans="9:11">
      <c r="I1048354" s="15"/>
      <c r="J1048354" s="15"/>
      <c r="K1048354" s="15"/>
    </row>
    <row r="1048355" s="3" customFormat="1" customHeight="1" spans="9:11">
      <c r="I1048355" s="15"/>
      <c r="J1048355" s="15"/>
      <c r="K1048355" s="15"/>
    </row>
    <row r="1048356" s="3" customFormat="1" customHeight="1" spans="9:11">
      <c r="I1048356" s="15"/>
      <c r="J1048356" s="15"/>
      <c r="K1048356" s="15"/>
    </row>
    <row r="1048357" s="3" customFormat="1" customHeight="1" spans="9:11">
      <c r="I1048357" s="15"/>
      <c r="J1048357" s="15"/>
      <c r="K1048357" s="15"/>
    </row>
    <row r="1048358" s="3" customFormat="1" customHeight="1" spans="9:11">
      <c r="I1048358" s="15"/>
      <c r="J1048358" s="15"/>
      <c r="K1048358" s="15"/>
    </row>
    <row r="1048359" s="3" customFormat="1" customHeight="1" spans="9:11">
      <c r="I1048359" s="15"/>
      <c r="J1048359" s="15"/>
      <c r="K1048359" s="15"/>
    </row>
    <row r="1048360" s="3" customFormat="1" customHeight="1" spans="9:11">
      <c r="I1048360" s="15"/>
      <c r="J1048360" s="15"/>
      <c r="K1048360" s="15"/>
    </row>
    <row r="1048361" s="3" customFormat="1" customHeight="1" spans="9:11">
      <c r="I1048361" s="15"/>
      <c r="J1048361" s="15"/>
      <c r="K1048361" s="15"/>
    </row>
    <row r="1048362" s="3" customFormat="1" customHeight="1" spans="9:11">
      <c r="I1048362" s="15"/>
      <c r="J1048362" s="15"/>
      <c r="K1048362" s="15"/>
    </row>
    <row r="1048363" s="3" customFormat="1" customHeight="1" spans="9:11">
      <c r="I1048363" s="15"/>
      <c r="J1048363" s="15"/>
      <c r="K1048363" s="15"/>
    </row>
    <row r="1048364" s="3" customFormat="1" customHeight="1" spans="9:11">
      <c r="I1048364" s="15"/>
      <c r="J1048364" s="15"/>
      <c r="K1048364" s="15"/>
    </row>
    <row r="1048365" s="3" customFormat="1" customHeight="1" spans="9:11">
      <c r="I1048365" s="15"/>
      <c r="J1048365" s="15"/>
      <c r="K1048365" s="15"/>
    </row>
    <row r="1048366" s="3" customFormat="1" customHeight="1" spans="9:11">
      <c r="I1048366" s="15"/>
      <c r="J1048366" s="15"/>
      <c r="K1048366" s="15"/>
    </row>
    <row r="1048367" s="3" customFormat="1" customHeight="1" spans="9:11">
      <c r="I1048367" s="15"/>
      <c r="J1048367" s="15"/>
      <c r="K1048367" s="15"/>
    </row>
    <row r="1048368" s="3" customFormat="1" customHeight="1" spans="9:11">
      <c r="I1048368" s="15"/>
      <c r="J1048368" s="15"/>
      <c r="K1048368" s="15"/>
    </row>
    <row r="1048369" s="3" customFormat="1" customHeight="1" spans="9:11">
      <c r="I1048369" s="15"/>
      <c r="J1048369" s="15"/>
      <c r="K1048369" s="15"/>
    </row>
    <row r="1048370" s="3" customFormat="1" customHeight="1" spans="9:11">
      <c r="I1048370" s="15"/>
      <c r="J1048370" s="15"/>
      <c r="K1048370" s="15"/>
    </row>
    <row r="1048371" s="3" customFormat="1" customHeight="1" spans="9:11">
      <c r="I1048371" s="15"/>
      <c r="J1048371" s="15"/>
      <c r="K1048371" s="15"/>
    </row>
    <row r="1048372" s="3" customFormat="1" customHeight="1" spans="9:11">
      <c r="I1048372" s="15"/>
      <c r="J1048372" s="15"/>
      <c r="K1048372" s="15"/>
    </row>
    <row r="1048373" s="3" customFormat="1" customHeight="1" spans="9:11">
      <c r="I1048373" s="15"/>
      <c r="J1048373" s="15"/>
      <c r="K1048373" s="15"/>
    </row>
    <row r="1048374" s="3" customFormat="1" customHeight="1" spans="9:11">
      <c r="I1048374" s="15"/>
      <c r="J1048374" s="15"/>
      <c r="K1048374" s="15"/>
    </row>
    <row r="1048375" s="3" customFormat="1" customHeight="1" spans="9:11">
      <c r="I1048375" s="15"/>
      <c r="J1048375" s="15"/>
      <c r="K1048375" s="15"/>
    </row>
    <row r="1048376" s="3" customFormat="1" customHeight="1" spans="9:11">
      <c r="I1048376" s="15"/>
      <c r="J1048376" s="15"/>
      <c r="K1048376" s="15"/>
    </row>
    <row r="1048377" s="3" customFormat="1" customHeight="1" spans="9:11">
      <c r="I1048377" s="15"/>
      <c r="J1048377" s="15"/>
      <c r="K1048377" s="15"/>
    </row>
    <row r="1048378" s="3" customFormat="1" customHeight="1" spans="9:11">
      <c r="I1048378" s="15"/>
      <c r="J1048378" s="15"/>
      <c r="K1048378" s="15"/>
    </row>
    <row r="1048379" s="3" customFormat="1" customHeight="1" spans="9:11">
      <c r="I1048379" s="15"/>
      <c r="J1048379" s="15"/>
      <c r="K1048379" s="15"/>
    </row>
    <row r="1048380" s="3" customFormat="1" customHeight="1" spans="9:11">
      <c r="I1048380" s="15"/>
      <c r="J1048380" s="15"/>
      <c r="K1048380" s="15"/>
    </row>
    <row r="1048381" s="3" customFormat="1" customHeight="1" spans="9:11">
      <c r="I1048381" s="15"/>
      <c r="J1048381" s="15"/>
      <c r="K1048381" s="15"/>
    </row>
    <row r="1048382" s="3" customFormat="1" customHeight="1" spans="9:11">
      <c r="I1048382" s="15"/>
      <c r="J1048382" s="15"/>
      <c r="K1048382" s="15"/>
    </row>
    <row r="1048383" s="3" customFormat="1" customHeight="1" spans="9:11">
      <c r="I1048383" s="15"/>
      <c r="J1048383" s="15"/>
      <c r="K1048383" s="15"/>
    </row>
    <row r="1048384" s="3" customFormat="1" customHeight="1" spans="9:11">
      <c r="I1048384" s="15"/>
      <c r="J1048384" s="15"/>
      <c r="K1048384" s="15"/>
    </row>
    <row r="1048385" s="3" customFormat="1" customHeight="1" spans="9:11">
      <c r="I1048385" s="15"/>
      <c r="J1048385" s="15"/>
      <c r="K1048385" s="15"/>
    </row>
    <row r="1048386" s="3" customFormat="1" customHeight="1" spans="9:11">
      <c r="I1048386" s="15"/>
      <c r="J1048386" s="15"/>
      <c r="K1048386" s="15"/>
    </row>
    <row r="1048387" s="3" customFormat="1" customHeight="1" spans="9:11">
      <c r="I1048387" s="15"/>
      <c r="J1048387" s="15"/>
      <c r="K1048387" s="15"/>
    </row>
    <row r="1048388" s="3" customFormat="1" customHeight="1" spans="9:11">
      <c r="I1048388" s="15"/>
      <c r="J1048388" s="15"/>
      <c r="K1048388" s="15"/>
    </row>
    <row r="1048389" s="3" customFormat="1" customHeight="1" spans="9:11">
      <c r="I1048389" s="15"/>
      <c r="J1048389" s="15"/>
      <c r="K1048389" s="15"/>
    </row>
    <row r="1048390" s="3" customFormat="1" customHeight="1" spans="9:11">
      <c r="I1048390" s="15"/>
      <c r="J1048390" s="15"/>
      <c r="K1048390" s="15"/>
    </row>
    <row r="1048391" s="3" customFormat="1" customHeight="1" spans="9:11">
      <c r="I1048391" s="15"/>
      <c r="J1048391" s="15"/>
      <c r="K1048391" s="15"/>
    </row>
    <row r="1048392" s="3" customFormat="1" customHeight="1" spans="9:11">
      <c r="I1048392" s="15"/>
      <c r="J1048392" s="15"/>
      <c r="K1048392" s="15"/>
    </row>
    <row r="1048393" s="3" customFormat="1" customHeight="1" spans="9:11">
      <c r="I1048393" s="15"/>
      <c r="J1048393" s="15"/>
      <c r="K1048393" s="15"/>
    </row>
    <row r="1048394" s="3" customFormat="1" customHeight="1" spans="9:11">
      <c r="I1048394" s="15"/>
      <c r="J1048394" s="15"/>
      <c r="K1048394" s="15"/>
    </row>
    <row r="1048395" s="3" customFormat="1" customHeight="1" spans="9:11">
      <c r="I1048395" s="15"/>
      <c r="J1048395" s="15"/>
      <c r="K1048395" s="15"/>
    </row>
    <row r="1048396" s="3" customFormat="1" customHeight="1" spans="9:11">
      <c r="I1048396" s="15"/>
      <c r="J1048396" s="15"/>
      <c r="K1048396" s="15"/>
    </row>
    <row r="1048397" s="3" customFormat="1" customHeight="1" spans="9:11">
      <c r="I1048397" s="15"/>
      <c r="J1048397" s="15"/>
      <c r="K1048397" s="15"/>
    </row>
    <row r="1048398" s="3" customFormat="1" customHeight="1" spans="9:11">
      <c r="I1048398" s="15"/>
      <c r="J1048398" s="15"/>
      <c r="K1048398" s="15"/>
    </row>
    <row r="1048399" s="3" customFormat="1" customHeight="1" spans="9:11">
      <c r="I1048399" s="15"/>
      <c r="J1048399" s="15"/>
      <c r="K1048399" s="15"/>
    </row>
    <row r="1048400" s="3" customFormat="1" customHeight="1" spans="9:11">
      <c r="I1048400" s="15"/>
      <c r="J1048400" s="15"/>
      <c r="K1048400" s="15"/>
    </row>
    <row r="1048401" s="3" customFormat="1" customHeight="1" spans="9:11">
      <c r="I1048401" s="15"/>
      <c r="J1048401" s="15"/>
      <c r="K1048401" s="15"/>
    </row>
    <row r="1048402" s="3" customFormat="1" customHeight="1" spans="9:11">
      <c r="I1048402" s="15"/>
      <c r="J1048402" s="15"/>
      <c r="K1048402" s="15"/>
    </row>
    <row r="1048403" s="3" customFormat="1" customHeight="1" spans="9:11">
      <c r="I1048403" s="15"/>
      <c r="J1048403" s="15"/>
      <c r="K1048403" s="15"/>
    </row>
    <row r="1048404" s="3" customFormat="1" customHeight="1" spans="9:11">
      <c r="I1048404" s="15"/>
      <c r="J1048404" s="15"/>
      <c r="K1048404" s="15"/>
    </row>
    <row r="1048405" s="3" customFormat="1" customHeight="1" spans="9:11">
      <c r="I1048405" s="15"/>
      <c r="J1048405" s="15"/>
      <c r="K1048405" s="15"/>
    </row>
    <row r="1048406" s="3" customFormat="1" customHeight="1" spans="9:11">
      <c r="I1048406" s="15"/>
      <c r="J1048406" s="15"/>
      <c r="K1048406" s="15"/>
    </row>
    <row r="1048407" s="3" customFormat="1" customHeight="1" spans="9:11">
      <c r="I1048407" s="15"/>
      <c r="J1048407" s="15"/>
      <c r="K1048407" s="15"/>
    </row>
    <row r="1048408" s="3" customFormat="1" customHeight="1" spans="9:11">
      <c r="I1048408" s="15"/>
      <c r="J1048408" s="15"/>
      <c r="K1048408" s="15"/>
    </row>
    <row r="1048409" s="3" customFormat="1" customHeight="1" spans="9:11">
      <c r="I1048409" s="15"/>
      <c r="J1048409" s="15"/>
      <c r="K1048409" s="15"/>
    </row>
    <row r="1048410" s="3" customFormat="1" customHeight="1" spans="9:11">
      <c r="I1048410" s="15"/>
      <c r="J1048410" s="15"/>
      <c r="K1048410" s="15"/>
    </row>
    <row r="1048411" s="3" customFormat="1" customHeight="1" spans="9:11">
      <c r="I1048411" s="15"/>
      <c r="J1048411" s="15"/>
      <c r="K1048411" s="15"/>
    </row>
    <row r="1048412" s="3" customFormat="1" customHeight="1" spans="9:11">
      <c r="I1048412" s="15"/>
      <c r="J1048412" s="15"/>
      <c r="K1048412" s="15"/>
    </row>
    <row r="1048413" s="3" customFormat="1" customHeight="1" spans="9:11">
      <c r="I1048413" s="15"/>
      <c r="J1048413" s="15"/>
      <c r="K1048413" s="15"/>
    </row>
    <row r="1048414" s="3" customFormat="1" customHeight="1" spans="9:11">
      <c r="I1048414" s="15"/>
      <c r="J1048414" s="15"/>
      <c r="K1048414" s="15"/>
    </row>
    <row r="1048415" s="3" customFormat="1" customHeight="1" spans="9:11">
      <c r="I1048415" s="15"/>
      <c r="J1048415" s="15"/>
      <c r="K1048415" s="15"/>
    </row>
    <row r="1048416" s="3" customFormat="1" customHeight="1" spans="9:11">
      <c r="I1048416" s="15"/>
      <c r="J1048416" s="15"/>
      <c r="K1048416" s="15"/>
    </row>
    <row r="1048417" s="3" customFormat="1" customHeight="1" spans="9:11">
      <c r="I1048417" s="15"/>
      <c r="J1048417" s="15"/>
      <c r="K1048417" s="15"/>
    </row>
    <row r="1048418" s="3" customFormat="1" customHeight="1" spans="9:11">
      <c r="I1048418" s="15"/>
      <c r="J1048418" s="15"/>
      <c r="K1048418" s="15"/>
    </row>
    <row r="1048419" s="3" customFormat="1" customHeight="1" spans="9:11">
      <c r="I1048419" s="15"/>
      <c r="J1048419" s="15"/>
      <c r="K1048419" s="15"/>
    </row>
    <row r="1048420" s="3" customFormat="1" customHeight="1" spans="9:11">
      <c r="I1048420" s="15"/>
      <c r="J1048420" s="15"/>
      <c r="K1048420" s="15"/>
    </row>
    <row r="1048421" s="3" customFormat="1" customHeight="1" spans="9:11">
      <c r="I1048421" s="15"/>
      <c r="J1048421" s="15"/>
      <c r="K1048421" s="15"/>
    </row>
    <row r="1048422" s="3" customFormat="1" customHeight="1" spans="9:11">
      <c r="I1048422" s="15"/>
      <c r="J1048422" s="15"/>
      <c r="K1048422" s="15"/>
    </row>
    <row r="1048423" s="3" customFormat="1" customHeight="1" spans="9:11">
      <c r="I1048423" s="15"/>
      <c r="J1048423" s="15"/>
      <c r="K1048423" s="15"/>
    </row>
    <row r="1048424" s="3" customFormat="1" customHeight="1" spans="9:11">
      <c r="I1048424" s="15"/>
      <c r="J1048424" s="15"/>
      <c r="K1048424" s="15"/>
    </row>
    <row r="1048425" s="3" customFormat="1" customHeight="1" spans="9:11">
      <c r="I1048425" s="15"/>
      <c r="J1048425" s="15"/>
      <c r="K1048425" s="15"/>
    </row>
    <row r="1048426" s="3" customFormat="1" customHeight="1" spans="9:11">
      <c r="I1048426" s="15"/>
      <c r="J1048426" s="15"/>
      <c r="K1048426" s="15"/>
    </row>
    <row r="1048427" s="3" customFormat="1" customHeight="1" spans="9:11">
      <c r="I1048427" s="15"/>
      <c r="J1048427" s="15"/>
      <c r="K1048427" s="15"/>
    </row>
    <row r="1048428" s="3" customFormat="1" customHeight="1" spans="9:11">
      <c r="I1048428" s="15"/>
      <c r="J1048428" s="15"/>
      <c r="K1048428" s="15"/>
    </row>
    <row r="1048429" s="3" customFormat="1" customHeight="1" spans="9:11">
      <c r="I1048429" s="15"/>
      <c r="J1048429" s="15"/>
      <c r="K1048429" s="15"/>
    </row>
    <row r="1048430" s="3" customFormat="1" customHeight="1" spans="9:11">
      <c r="I1048430" s="15"/>
      <c r="J1048430" s="15"/>
      <c r="K1048430" s="15"/>
    </row>
    <row r="1048431" s="3" customFormat="1" customHeight="1" spans="9:11">
      <c r="I1048431" s="15"/>
      <c r="J1048431" s="15"/>
      <c r="K1048431" s="15"/>
    </row>
    <row r="1048432" s="3" customFormat="1" customHeight="1" spans="9:11">
      <c r="I1048432" s="15"/>
      <c r="J1048432" s="15"/>
      <c r="K1048432" s="15"/>
    </row>
    <row r="1048433" s="3" customFormat="1" customHeight="1" spans="9:11">
      <c r="I1048433" s="15"/>
      <c r="J1048433" s="15"/>
      <c r="K1048433" s="15"/>
    </row>
    <row r="1048434" s="3" customFormat="1" customHeight="1" spans="9:11">
      <c r="I1048434" s="15"/>
      <c r="J1048434" s="15"/>
      <c r="K1048434" s="15"/>
    </row>
    <row r="1048435" s="3" customFormat="1" customHeight="1" spans="9:11">
      <c r="I1048435" s="15"/>
      <c r="J1048435" s="15"/>
      <c r="K1048435" s="15"/>
    </row>
    <row r="1048436" s="3" customFormat="1" customHeight="1" spans="9:11">
      <c r="I1048436" s="15"/>
      <c r="J1048436" s="15"/>
      <c r="K1048436" s="15"/>
    </row>
    <row r="1048437" s="3" customFormat="1" customHeight="1" spans="9:11">
      <c r="I1048437" s="15"/>
      <c r="J1048437" s="15"/>
      <c r="K1048437" s="15"/>
    </row>
    <row r="1048438" s="3" customFormat="1" customHeight="1" spans="9:11">
      <c r="I1048438" s="15"/>
      <c r="J1048438" s="15"/>
      <c r="K1048438" s="15"/>
    </row>
    <row r="1048439" s="3" customFormat="1" customHeight="1" spans="9:11">
      <c r="I1048439" s="15"/>
      <c r="J1048439" s="15"/>
      <c r="K1048439" s="15"/>
    </row>
    <row r="1048440" s="3" customFormat="1" customHeight="1" spans="9:11">
      <c r="I1048440" s="15"/>
      <c r="J1048440" s="15"/>
      <c r="K1048440" s="15"/>
    </row>
    <row r="1048441" s="3" customFormat="1" customHeight="1" spans="9:11">
      <c r="I1048441" s="15"/>
      <c r="J1048441" s="15"/>
      <c r="K1048441" s="15"/>
    </row>
    <row r="1048442" s="3" customFormat="1" customHeight="1" spans="9:11">
      <c r="I1048442" s="15"/>
      <c r="J1048442" s="15"/>
      <c r="K1048442" s="15"/>
    </row>
    <row r="1048443" s="3" customFormat="1" customHeight="1" spans="9:11">
      <c r="I1048443" s="15"/>
      <c r="J1048443" s="15"/>
      <c r="K1048443" s="15"/>
    </row>
    <row r="1048444" s="3" customFormat="1" customHeight="1" spans="9:11">
      <c r="I1048444" s="15"/>
      <c r="J1048444" s="15"/>
      <c r="K1048444" s="15"/>
    </row>
    <row r="1048445" s="3" customFormat="1" customHeight="1" spans="9:11">
      <c r="I1048445" s="15"/>
      <c r="J1048445" s="15"/>
      <c r="K1048445" s="15"/>
    </row>
    <row r="1048446" s="3" customFormat="1" customHeight="1" spans="9:11">
      <c r="I1048446" s="15"/>
      <c r="J1048446" s="15"/>
      <c r="K1048446" s="15"/>
    </row>
    <row r="1048447" s="3" customFormat="1" customHeight="1" spans="9:11">
      <c r="I1048447" s="15"/>
      <c r="J1048447" s="15"/>
      <c r="K1048447" s="15"/>
    </row>
    <row r="1048448" s="3" customFormat="1" customHeight="1" spans="9:11">
      <c r="I1048448" s="15"/>
      <c r="J1048448" s="15"/>
      <c r="K1048448" s="15"/>
    </row>
    <row r="1048449" s="3" customFormat="1" customHeight="1" spans="9:11">
      <c r="I1048449" s="15"/>
      <c r="J1048449" s="15"/>
      <c r="K1048449" s="15"/>
    </row>
    <row r="1048450" s="3" customFormat="1" customHeight="1" spans="9:11">
      <c r="I1048450" s="15"/>
      <c r="J1048450" s="15"/>
      <c r="K1048450" s="15"/>
    </row>
    <row r="1048451" s="3" customFormat="1" customHeight="1" spans="9:11">
      <c r="I1048451" s="15"/>
      <c r="J1048451" s="15"/>
      <c r="K1048451" s="15"/>
    </row>
    <row r="1048452" s="3" customFormat="1" customHeight="1" spans="9:11">
      <c r="I1048452" s="15"/>
      <c r="J1048452" s="15"/>
      <c r="K1048452" s="15"/>
    </row>
    <row r="1048453" s="3" customFormat="1" customHeight="1" spans="9:11">
      <c r="I1048453" s="15"/>
      <c r="J1048453" s="15"/>
      <c r="K1048453" s="15"/>
    </row>
    <row r="1048454" s="3" customFormat="1" customHeight="1" spans="9:11">
      <c r="I1048454" s="15"/>
      <c r="J1048454" s="15"/>
      <c r="K1048454" s="15"/>
    </row>
    <row r="1048455" s="3" customFormat="1" customHeight="1" spans="9:11">
      <c r="I1048455" s="15"/>
      <c r="J1048455" s="15"/>
      <c r="K1048455" s="15"/>
    </row>
    <row r="1048456" s="3" customFormat="1" customHeight="1" spans="9:11">
      <c r="I1048456" s="15"/>
      <c r="J1048456" s="15"/>
      <c r="K1048456" s="15"/>
    </row>
    <row r="1048457" s="3" customFormat="1" customHeight="1" spans="9:11">
      <c r="I1048457" s="15"/>
      <c r="J1048457" s="15"/>
      <c r="K1048457" s="15"/>
    </row>
    <row r="1048458" s="3" customFormat="1" customHeight="1" spans="9:11">
      <c r="I1048458" s="15"/>
      <c r="J1048458" s="15"/>
      <c r="K1048458" s="15"/>
    </row>
    <row r="1048459" s="3" customFormat="1" customHeight="1" spans="9:11">
      <c r="I1048459" s="15"/>
      <c r="J1048459" s="15"/>
      <c r="K1048459" s="15"/>
    </row>
    <row r="1048460" s="3" customFormat="1" customHeight="1" spans="9:11">
      <c r="I1048460" s="15"/>
      <c r="J1048460" s="15"/>
      <c r="K1048460" s="15"/>
    </row>
    <row r="1048461" s="3" customFormat="1" customHeight="1" spans="9:11">
      <c r="I1048461" s="15"/>
      <c r="J1048461" s="15"/>
      <c r="K1048461" s="15"/>
    </row>
    <row r="1048462" s="3" customFormat="1" customHeight="1" spans="9:11">
      <c r="I1048462" s="15"/>
      <c r="J1048462" s="15"/>
      <c r="K1048462" s="15"/>
    </row>
    <row r="1048463" s="3" customFormat="1" customHeight="1" spans="9:11">
      <c r="I1048463" s="15"/>
      <c r="J1048463" s="15"/>
      <c r="K1048463" s="15"/>
    </row>
    <row r="1048464" s="3" customFormat="1" customHeight="1" spans="9:11">
      <c r="I1048464" s="15"/>
      <c r="J1048464" s="15"/>
      <c r="K1048464" s="15"/>
    </row>
    <row r="1048465" s="3" customFormat="1" customHeight="1" spans="9:11">
      <c r="I1048465" s="15"/>
      <c r="J1048465" s="15"/>
      <c r="K1048465" s="15"/>
    </row>
    <row r="1048466" s="3" customFormat="1" customHeight="1" spans="9:11">
      <c r="I1048466" s="15"/>
      <c r="J1048466" s="15"/>
      <c r="K1048466" s="15"/>
    </row>
    <row r="1048467" s="3" customFormat="1" customHeight="1" spans="9:11">
      <c r="I1048467" s="15"/>
      <c r="J1048467" s="15"/>
      <c r="K1048467" s="15"/>
    </row>
    <row r="1048468" s="3" customFormat="1" customHeight="1" spans="9:11">
      <c r="I1048468" s="15"/>
      <c r="J1048468" s="15"/>
      <c r="K1048468" s="15"/>
    </row>
    <row r="1048469" s="3" customFormat="1" customHeight="1" spans="9:11">
      <c r="I1048469" s="15"/>
      <c r="J1048469" s="15"/>
      <c r="K1048469" s="15"/>
    </row>
    <row r="1048470" s="3" customFormat="1" customHeight="1" spans="9:11">
      <c r="I1048470" s="15"/>
      <c r="J1048470" s="15"/>
      <c r="K1048470" s="15"/>
    </row>
    <row r="1048471" s="3" customFormat="1" customHeight="1" spans="9:11">
      <c r="I1048471" s="15"/>
      <c r="J1048471" s="15"/>
      <c r="K1048471" s="15"/>
    </row>
    <row r="1048472" s="3" customFormat="1" customHeight="1" spans="9:11">
      <c r="I1048472" s="15"/>
      <c r="J1048472" s="15"/>
      <c r="K1048472" s="15"/>
    </row>
    <row r="1048473" s="3" customFormat="1" customHeight="1" spans="9:11">
      <c r="I1048473" s="15"/>
      <c r="J1048473" s="15"/>
      <c r="K1048473" s="15"/>
    </row>
    <row r="1048474" s="3" customFormat="1" customHeight="1" spans="9:11">
      <c r="I1048474" s="15"/>
      <c r="J1048474" s="15"/>
      <c r="K1048474" s="15"/>
    </row>
    <row r="1048475" s="3" customFormat="1" customHeight="1" spans="9:11">
      <c r="I1048475" s="15"/>
      <c r="J1048475" s="15"/>
      <c r="K1048475" s="15"/>
    </row>
    <row r="1048476" s="3" customFormat="1" customHeight="1" spans="9:11">
      <c r="I1048476" s="15"/>
      <c r="J1048476" s="15"/>
      <c r="K1048476" s="15"/>
    </row>
    <row r="1048477" s="3" customFormat="1" customHeight="1" spans="9:11">
      <c r="I1048477" s="15"/>
      <c r="J1048477" s="15"/>
      <c r="K1048477" s="15"/>
    </row>
    <row r="1048478" s="3" customFormat="1" customHeight="1" spans="9:11">
      <c r="I1048478" s="15"/>
      <c r="J1048478" s="15"/>
      <c r="K1048478" s="15"/>
    </row>
    <row r="1048479" s="3" customFormat="1" customHeight="1" spans="9:11">
      <c r="I1048479" s="15"/>
      <c r="J1048479" s="15"/>
      <c r="K1048479" s="15"/>
    </row>
    <row r="1048480" s="3" customFormat="1" customHeight="1" spans="9:11">
      <c r="I1048480" s="15"/>
      <c r="J1048480" s="15"/>
      <c r="K1048480" s="15"/>
    </row>
    <row r="1048481" s="3" customFormat="1" customHeight="1" spans="9:11">
      <c r="I1048481" s="15"/>
      <c r="J1048481" s="15"/>
      <c r="K1048481" s="15"/>
    </row>
    <row r="1048482" s="3" customFormat="1" customHeight="1" spans="9:11">
      <c r="I1048482" s="15"/>
      <c r="J1048482" s="15"/>
      <c r="K1048482" s="15"/>
    </row>
    <row r="1048483" s="3" customFormat="1" customHeight="1" spans="9:11">
      <c r="I1048483" s="15"/>
      <c r="J1048483" s="15"/>
      <c r="K1048483" s="15"/>
    </row>
    <row r="1048484" s="3" customFormat="1" customHeight="1" spans="9:11">
      <c r="I1048484" s="15"/>
      <c r="J1048484" s="15"/>
      <c r="K1048484" s="15"/>
    </row>
    <row r="1048485" s="3" customFormat="1" customHeight="1" spans="9:11">
      <c r="I1048485" s="15"/>
      <c r="J1048485" s="15"/>
      <c r="K1048485" s="15"/>
    </row>
    <row r="1048486" s="3" customFormat="1" customHeight="1" spans="9:11">
      <c r="I1048486" s="15"/>
      <c r="J1048486" s="15"/>
      <c r="K1048486" s="15"/>
    </row>
    <row r="1048487" s="3" customFormat="1" customHeight="1" spans="9:11">
      <c r="I1048487" s="15"/>
      <c r="J1048487" s="15"/>
      <c r="K1048487" s="15"/>
    </row>
    <row r="1048488" s="3" customFormat="1" customHeight="1" spans="9:11">
      <c r="I1048488" s="15"/>
      <c r="J1048488" s="15"/>
      <c r="K1048488" s="15"/>
    </row>
    <row r="1048489" s="3" customFormat="1" customHeight="1" spans="9:11">
      <c r="I1048489" s="15"/>
      <c r="J1048489" s="15"/>
      <c r="K1048489" s="15"/>
    </row>
    <row r="1048490" s="3" customFormat="1" customHeight="1" spans="9:11">
      <c r="I1048490" s="15"/>
      <c r="J1048490" s="15"/>
      <c r="K1048490" s="15"/>
    </row>
    <row r="1048491" s="3" customFormat="1" customHeight="1" spans="9:11">
      <c r="I1048491" s="15"/>
      <c r="J1048491" s="15"/>
      <c r="K1048491" s="15"/>
    </row>
    <row r="1048492" s="3" customFormat="1" customHeight="1" spans="9:11">
      <c r="I1048492" s="15"/>
      <c r="J1048492" s="15"/>
      <c r="K1048492" s="15"/>
    </row>
    <row r="1048493" s="3" customFormat="1" customHeight="1" spans="9:11">
      <c r="I1048493" s="15"/>
      <c r="J1048493" s="15"/>
      <c r="K1048493" s="15"/>
    </row>
    <row r="1048494" s="3" customFormat="1" customHeight="1" spans="9:11">
      <c r="I1048494" s="15"/>
      <c r="J1048494" s="15"/>
      <c r="K1048494" s="15"/>
    </row>
    <row r="1048495" s="3" customFormat="1" customHeight="1" spans="9:11">
      <c r="I1048495" s="15"/>
      <c r="J1048495" s="15"/>
      <c r="K1048495" s="15"/>
    </row>
    <row r="1048496" s="3" customFormat="1" customHeight="1" spans="9:11">
      <c r="I1048496" s="15"/>
      <c r="J1048496" s="15"/>
      <c r="K1048496" s="15"/>
    </row>
    <row r="1048497" s="3" customFormat="1" customHeight="1" spans="9:11">
      <c r="I1048497" s="15"/>
      <c r="J1048497" s="15"/>
      <c r="K1048497" s="15"/>
    </row>
    <row r="1048498" s="3" customFormat="1" customHeight="1" spans="9:11">
      <c r="I1048498" s="15"/>
      <c r="J1048498" s="15"/>
      <c r="K1048498" s="15"/>
    </row>
    <row r="1048499" s="3" customFormat="1" customHeight="1" spans="9:11">
      <c r="I1048499" s="15"/>
      <c r="J1048499" s="15"/>
      <c r="K1048499" s="15"/>
    </row>
    <row r="1048500" s="3" customFormat="1" customHeight="1" spans="9:11">
      <c r="I1048500" s="15"/>
      <c r="J1048500" s="15"/>
      <c r="K1048500" s="15"/>
    </row>
    <row r="1048501" s="3" customFormat="1" customHeight="1" spans="9:11">
      <c r="I1048501" s="15"/>
      <c r="J1048501" s="15"/>
      <c r="K1048501" s="15"/>
    </row>
    <row r="1048502" s="3" customFormat="1" customHeight="1" spans="9:11">
      <c r="I1048502" s="15"/>
      <c r="J1048502" s="15"/>
      <c r="K1048502" s="15"/>
    </row>
    <row r="1048503" s="3" customFormat="1" customHeight="1" spans="9:11">
      <c r="I1048503" s="15"/>
      <c r="J1048503" s="15"/>
      <c r="K1048503" s="15"/>
    </row>
    <row r="1048504" s="3" customFormat="1" customHeight="1" spans="9:11">
      <c r="I1048504" s="15"/>
      <c r="J1048504" s="15"/>
      <c r="K1048504" s="15"/>
    </row>
    <row r="1048505" s="3" customFormat="1" customHeight="1" spans="9:11">
      <c r="I1048505" s="15"/>
      <c r="J1048505" s="15"/>
      <c r="K1048505" s="15"/>
    </row>
    <row r="1048506" s="3" customFormat="1" customHeight="1" spans="9:11">
      <c r="I1048506" s="15"/>
      <c r="J1048506" s="15"/>
      <c r="K1048506" s="15"/>
    </row>
    <row r="1048507" s="3" customFormat="1" customHeight="1" spans="9:11">
      <c r="I1048507" s="15"/>
      <c r="J1048507" s="15"/>
      <c r="K1048507" s="15"/>
    </row>
    <row r="1048508" s="3" customFormat="1" customHeight="1" spans="9:11">
      <c r="I1048508" s="15"/>
      <c r="J1048508" s="15"/>
      <c r="K1048508" s="15"/>
    </row>
    <row r="1048509" s="3" customFormat="1" customHeight="1" spans="9:11">
      <c r="I1048509" s="15"/>
      <c r="J1048509" s="15"/>
      <c r="K1048509" s="15"/>
    </row>
    <row r="1048510" s="3" customFormat="1" customHeight="1" spans="9:11">
      <c r="I1048510" s="15"/>
      <c r="J1048510" s="15"/>
      <c r="K1048510" s="15"/>
    </row>
    <row r="1048511" s="3" customFormat="1" customHeight="1" spans="9:11">
      <c r="I1048511" s="15"/>
      <c r="J1048511" s="15"/>
      <c r="K1048511" s="15"/>
    </row>
    <row r="1048512" s="3" customFormat="1" customHeight="1" spans="9:11">
      <c r="I1048512" s="15"/>
      <c r="J1048512" s="15"/>
      <c r="K1048512" s="15"/>
    </row>
    <row r="1048513" s="3" customFormat="1" customHeight="1" spans="9:11">
      <c r="I1048513" s="15"/>
      <c r="J1048513" s="15"/>
      <c r="K1048513" s="15"/>
    </row>
    <row r="1048514" s="3" customFormat="1" customHeight="1" spans="9:11">
      <c r="I1048514" s="15"/>
      <c r="J1048514" s="15"/>
      <c r="K1048514" s="15"/>
    </row>
    <row r="1048515" s="3" customFormat="1" customHeight="1" spans="9:11">
      <c r="I1048515" s="15"/>
      <c r="J1048515" s="15"/>
      <c r="K1048515" s="15"/>
    </row>
    <row r="1048516" s="3" customFormat="1" customHeight="1" spans="9:11">
      <c r="I1048516" s="15"/>
      <c r="J1048516" s="15"/>
      <c r="K1048516" s="15"/>
    </row>
    <row r="1048517" s="3" customFormat="1" customHeight="1" spans="9:11">
      <c r="I1048517" s="15"/>
      <c r="J1048517" s="15"/>
      <c r="K1048517" s="15"/>
    </row>
    <row r="1048518" s="3" customFormat="1" customHeight="1" spans="9:11">
      <c r="I1048518" s="15"/>
      <c r="J1048518" s="15"/>
      <c r="K1048518" s="15"/>
    </row>
    <row r="1048519" s="3" customFormat="1" customHeight="1" spans="9:11">
      <c r="I1048519" s="15"/>
      <c r="J1048519" s="15"/>
      <c r="K1048519" s="15"/>
    </row>
    <row r="1048520" s="3" customFormat="1" customHeight="1" spans="9:11">
      <c r="I1048520" s="15"/>
      <c r="J1048520" s="15"/>
      <c r="K1048520" s="15"/>
    </row>
    <row r="1048521" s="3" customFormat="1" customHeight="1" spans="9:11">
      <c r="I1048521" s="15"/>
      <c r="J1048521" s="15"/>
      <c r="K1048521" s="15"/>
    </row>
    <row r="1048522" s="3" customFormat="1" customHeight="1" spans="9:11">
      <c r="I1048522" s="15"/>
      <c r="J1048522" s="15"/>
      <c r="K1048522" s="15"/>
    </row>
    <row r="1048523" s="3" customFormat="1" customHeight="1" spans="9:11">
      <c r="I1048523" s="15"/>
      <c r="J1048523" s="15"/>
      <c r="K1048523" s="15"/>
    </row>
    <row r="1048524" s="3" customFormat="1" customHeight="1" spans="9:11">
      <c r="I1048524" s="15"/>
      <c r="J1048524" s="15"/>
      <c r="K1048524" s="15"/>
    </row>
    <row r="1048525" s="3" customFormat="1" customHeight="1" spans="9:11">
      <c r="I1048525" s="15"/>
      <c r="J1048525" s="15"/>
      <c r="K1048525" s="15"/>
    </row>
    <row r="1048526" s="3" customFormat="1" customHeight="1" spans="9:11">
      <c r="I1048526" s="15"/>
      <c r="J1048526" s="15"/>
      <c r="K1048526" s="15"/>
    </row>
    <row r="1048527" s="3" customFormat="1" customHeight="1" spans="9:11">
      <c r="I1048527" s="15"/>
      <c r="J1048527" s="15"/>
      <c r="K1048527" s="15"/>
    </row>
    <row r="1048528" s="3" customFormat="1" customHeight="1" spans="9:11">
      <c r="I1048528" s="15"/>
      <c r="J1048528" s="15"/>
      <c r="K1048528" s="15"/>
    </row>
    <row r="1048529" s="3" customFormat="1" customHeight="1" spans="9:11">
      <c r="I1048529" s="15"/>
      <c r="J1048529" s="15"/>
      <c r="K1048529" s="15"/>
    </row>
    <row r="1048530" s="3" customFormat="1" customHeight="1" spans="9:11">
      <c r="I1048530" s="15"/>
      <c r="J1048530" s="15"/>
      <c r="K1048530" s="15"/>
    </row>
    <row r="1048531" s="3" customFormat="1" customHeight="1" spans="9:11">
      <c r="I1048531" s="15"/>
      <c r="J1048531" s="15"/>
      <c r="K1048531" s="15"/>
    </row>
    <row r="1048532" s="3" customFormat="1" customHeight="1" spans="9:11">
      <c r="I1048532" s="15"/>
      <c r="J1048532" s="15"/>
      <c r="K1048532" s="15"/>
    </row>
    <row r="1048533" s="3" customFormat="1" customHeight="1" spans="9:11">
      <c r="I1048533" s="15"/>
      <c r="J1048533" s="15"/>
      <c r="K1048533" s="15"/>
    </row>
    <row r="1048534" s="3" customFormat="1" customHeight="1" spans="9:11">
      <c r="I1048534" s="15"/>
      <c r="J1048534" s="15"/>
      <c r="K1048534" s="15"/>
    </row>
    <row r="1048535" s="3" customFormat="1" customHeight="1" spans="9:11">
      <c r="I1048535" s="15"/>
      <c r="J1048535" s="15"/>
      <c r="K1048535" s="15"/>
    </row>
    <row r="1048536" s="3" customFormat="1" customHeight="1" spans="9:11">
      <c r="I1048536" s="15"/>
      <c r="J1048536" s="15"/>
      <c r="K1048536" s="15"/>
    </row>
    <row r="1048537" s="3" customFormat="1" customHeight="1" spans="9:11">
      <c r="I1048537" s="15"/>
      <c r="J1048537" s="15"/>
      <c r="K1048537" s="15"/>
    </row>
    <row r="1048538" s="3" customFormat="1" customHeight="1" spans="9:11">
      <c r="I1048538" s="15"/>
      <c r="J1048538" s="15"/>
      <c r="K1048538" s="15"/>
    </row>
    <row r="1048539" s="3" customFormat="1" customHeight="1" spans="9:11">
      <c r="I1048539" s="15"/>
      <c r="J1048539" s="15"/>
      <c r="K1048539" s="15"/>
    </row>
    <row r="1048540" s="3" customFormat="1" customHeight="1" spans="9:11">
      <c r="I1048540" s="15"/>
      <c r="J1048540" s="15"/>
      <c r="K1048540" s="15"/>
    </row>
    <row r="1048541" s="3" customFormat="1" customHeight="1" spans="9:11">
      <c r="I1048541" s="15"/>
      <c r="J1048541" s="15"/>
      <c r="K1048541" s="15"/>
    </row>
    <row r="1048542" s="3" customFormat="1" customHeight="1" spans="9:11">
      <c r="I1048542" s="15"/>
      <c r="J1048542" s="15"/>
      <c r="K1048542" s="15"/>
    </row>
    <row r="1048543" s="3" customFormat="1" customHeight="1" spans="9:11">
      <c r="I1048543" s="15"/>
      <c r="J1048543" s="15"/>
      <c r="K1048543" s="15"/>
    </row>
    <row r="1048544" s="3" customFormat="1" customHeight="1" spans="9:11">
      <c r="I1048544" s="15"/>
      <c r="J1048544" s="15"/>
      <c r="K1048544" s="15"/>
    </row>
    <row r="1048545" s="3" customFormat="1" customHeight="1" spans="9:11">
      <c r="I1048545" s="15"/>
      <c r="J1048545" s="15"/>
      <c r="K1048545" s="15"/>
    </row>
    <row r="1048546" s="3" customFormat="1" customHeight="1" spans="9:11">
      <c r="I1048546" s="15"/>
      <c r="J1048546" s="15"/>
      <c r="K1048546" s="15"/>
    </row>
  </sheetData>
  <autoFilter xmlns:etc="http://www.wps.cn/officeDocument/2017/etCustomData" ref="A2:K276" etc:filterBottomFollowUsedRange="0">
    <extLst/>
  </autoFilter>
  <mergeCells count="2">
    <mergeCell ref="A1:B1"/>
    <mergeCell ref="A2:K2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Administrator</cp:lastModifiedBy>
  <dcterms:created xsi:type="dcterms:W3CDTF">2023-05-23T01:28:00Z</dcterms:created>
  <dcterms:modified xsi:type="dcterms:W3CDTF">2025-05-27T00:52:58Z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7D5FD7A0553948319832027E2776E560_13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true</vt:bool>
  </property>
</Properties>
</file>