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06" activeTab="1"/>
  </bookViews>
  <sheets>
    <sheet name="校园招聘计划表" sheetId="3" r:id="rId1"/>
    <sheet name="社会招聘计划表" sheetId="4" r:id="rId2"/>
  </sheets>
  <definedNames>
    <definedName name="_xlnm._FilterDatabase" localSheetId="1" hidden="1">社会招聘计划表!$I$2:$I$12</definedName>
    <definedName name="_xlnm._FilterDatabase" localSheetId="0" hidden="1">校园招聘计划表!$H$2:$H$5</definedName>
    <definedName name="_xlnm.Print_Titles" localSheetId="1">社会招聘计划表!$3:$4</definedName>
    <definedName name="_xlnm.Print_Titles" localSheetId="0">校园招聘计划表!$3:$4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<sst xmlns="http://schemas.openxmlformats.org/spreadsheetml/2006/main" count="186" uniqueCount="81">
  <si>
    <t>山东通汇资本投资集团有限公司校园招聘岗位计划表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</si>
  <si>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</si>
  <si>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</si>
  <si>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</si>
  <si>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</si>
  <si>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</si>
  <si>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</si>
  <si>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</si>
  <si>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</si>
  <si>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</si>
  <si>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</si>
  <si>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</si>
  <si>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</si>
  <si>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山东通汇资本投资集团有限公司</t>
  </si>
  <si>
    <t>山东通汇资本投资集团有限公司上海权属公司</t>
  </si>
  <si>
    <t>投资经理</t>
  </si>
  <si>
    <t>1.参与行业客户的开发、维护，挖掘客户资金需求，致力于为客户提供个性化的融资解决方案；
2.参与投资项目的导入、论证、方案设计、资信评估及风险管理；
3.参与项目立项、信息收集、项目评估论证到签约全过程，确保项目推进节奏合理；
4.积极配合公司业务及职能部门，参与项目调研、资金安排、商务运作、信息收集和信用调查安排及出险后期处理工作。</t>
  </si>
  <si>
    <t>不限</t>
  </si>
  <si>
    <t>硕士研究生及以上</t>
  </si>
  <si>
    <t>经济学、管理学、法学、理工学等相关专业</t>
  </si>
  <si>
    <t>1.有较强的学习能力与理解能力，对宏观经济、金融信息等有一定研究；
2.对公司治理、投资模式有一定的思考或实践经验；
3.具有较强的团队协调与合作能力，具有较强的自我心理调解能力，能够承受压力并能适应较多出差工作；
4.具备持续学习能力和较强的文字功底，有团队合作精神。</t>
  </si>
  <si>
    <t>上海市</t>
  </si>
  <si>
    <t>山东通汇资本投资集团有限公司社会招聘岗位计划表</t>
  </si>
  <si>
    <t>年龄</t>
  </si>
  <si>
    <t>公司总部
数智科技事业部</t>
  </si>
  <si>
    <t>大模型训练工程师</t>
  </si>
  <si>
    <t>1.负责日常不同种类模型训练配置工作，包括但不限于前期的数据准备、数据质量检测、中期的pipeline训练检测，能够独立debug，以及训练结束后的部署上线；
2.对项目的准确率负责，保证模型准时上线无误；
3.根据训练结果能够对不同训练环节提出建议，给出模型优化方案，必要的时候参与客户会议给出专业的解决方案；
4.通过日常的训练数据报告定位整理问题，和算法、标记团队进行沟通，提出合理化建议。</t>
  </si>
  <si>
    <t>35周岁及以下</t>
  </si>
  <si>
    <t>计算机、软件工程等理工学相关专业</t>
  </si>
  <si>
    <t>1.具有3年及以上模型训练相关工作经验；
2.有计算机编程基础，精通python、PyTorch、TensorFlow至少2种技术；
3.工作主动热情、有较强的沟通能力、协调能力及逻辑思维能力；
4.具有团队合作精神和责任感，抗压能力强，诚实守信；
5.特别优秀的可适当放宽条件。</t>
  </si>
  <si>
    <t>根据工作需要安排至上海、济南</t>
  </si>
  <si>
    <t>业务流程自动化工程师</t>
  </si>
  <si>
    <t>1.设计基于开源模型（DeepSeek/Llama3 等）的智能体，实现智能体的任务规划、记忆管理、工具调用功能；
2.优化 RAG（检索增强生成）技术，构建行业知识图谱，把智能体应用在公司风控、法务、财务业务中；
3.将业务需求转化为技术方案，设计多模态交互系统（文本 + 语音 + 图像），开发智能体实现影像识别、合同条款解析等功能；
4.做好智能体系统维护工作，保证其高可用性。</t>
  </si>
  <si>
    <t>1.具有3年及以上工作经验；精通sql、python、PyTorch、TensorFlow至少2种技术，掌握向量数据库，可融汇贯通灵活转换使用；
2.精通 LangChain、LlamaIndex 等智能体框架，熟悉 RAG 技术实现；
3.具备将业务规则转化为智能体逻辑的能力（如应急转贷审批规则、保理融资风控模型）；
4.具备复杂问题拆解与技术方案设计能力，能独立主导技术攻关；
5.具有良好的跨部门沟通能力，能与业务、风控团队高效协作；
6.特别优秀的可适当放宽条件。</t>
  </si>
  <si>
    <t>公司总部
产品研发事业部</t>
  </si>
  <si>
    <t>产品研发事业部高级经理
（产品设计方向）</t>
  </si>
  <si>
    <r>
      <rPr>
        <sz val="12"/>
        <color theme="1"/>
        <rFont val="仿宋"/>
        <charset val="134"/>
      </rPr>
      <t>1.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"/>
        <charset val="134"/>
      </rPr>
      <t>制定一站式跨境支付解决方案，侧重B端商户合作，推动公司在跨境业务的市场拓展；
2.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"/>
        <charset val="134"/>
      </rPr>
      <t>根据业务场景需求，深入研究并掌握相关国家的最新外汇政策、跨境支付与结算方式及适用的产品，及时应对政策变化并制定相应策略；
3.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"/>
        <charset val="134"/>
      </rPr>
      <t>与产品和技术团队紧密合作，负责跨境科技平台的技术架构设计、优化及功能迭代，提升用户体验和平台运营效率，分析用户行为数据，挖掘潜在需求并推动产品创新；
4.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"/>
        <charset val="134"/>
      </rPr>
      <t>实现平台物流、信息流、资金流的全流程管控，并实现与现有平台的有效整合与协同；
5.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"/>
        <charset val="134"/>
      </rPr>
      <t>制定并实施风险控制策略，包括市场风险、运营风险和信用风险等，确保业务稳健发展；确保平台符合国际支付标准及相关法律法规要求，规避合规风险。</t>
    </r>
  </si>
  <si>
    <t>1.具备5年及以上跨境支付与结算、外汇科技、金融科技领域等相关工作经验，有平台产品设计与运营经验者优先考虑；
2.熟悉国际业务场景，对跨境支付与结算、外汇政策及市场趋势有深刻理解；
3.熟悉产品和技术团队的工作模式，能够有效推动跨境平台产品的系统化、自动化设计与开发。熟悉跨境科技平台的技术架构设计与优化，具备一定的技术背景或相关经验者优先；
4.熟悉国际外汇市场、跨境支付流程及相关合规要求，具备全面的风险管理意识，能够识别和控制市场风险、运营风险及信用风险；
5.具备国际化视野和跨文化沟通能力，能够适应全球化的业务环境；
6.特别优秀的可适当放宽条件。</t>
  </si>
  <si>
    <t>公司总部
风险管理部</t>
  </si>
  <si>
    <t>风险管理部高级经理（数字化风控方向）</t>
  </si>
  <si>
    <t>1.开发基于大数据的自动化风控模型，利用机器学习持续优化模型性能，提升风险识别的精准度；
2.数据分析与风险监测，通过监控投后行为数据，识别高风险客户并触发预警，定期输出资产质量报告，提出风险缓释措施；
3.系统开发与工具支持，参与风控决策引擎、规则引擎的开发和配置，支持业务系统的快速迭代，搭建BI可视化看板，实时监控业务关键指标；
4.业务流程梳理与优化，优化线上操作节点，如线上审批、电子签约，针对个人业务场景，制定差异化风控策略。</t>
  </si>
  <si>
    <t>1.具有5年及以上汽车金融、消费金融等相关行业风控经验；
2.精通Python/SQL，熟练使用风控建模工具，精通信用评分卡开发，熟悉决策树、逻辑回归等算法在个人评分卡中的应用；
3.具有个人业务风控体系建设经验者优先考虑；
4.特别优秀的可适当放宽条件。</t>
  </si>
  <si>
    <t>公司总部
法务合规部</t>
  </si>
  <si>
    <t>法务合规部高级经理</t>
  </si>
  <si>
    <t>1.负责完善公司法务、合规相关管理体系和管理模式，制定公司法务、合规相关管理制度和工作流程；
2.负责撰写公司项目的合规审核意见，运用专业技能规避业务发展过程中的法律风险，并提出可行性的法律建议，实现业务合规、流程合规、监管合规；
3.负责公司法律文书的起草、审核工作；
4.负责风险项目的处置工作，制定重大法律纠纷的处理方案，开展诉讼、保全与执行等法律程序；
5.负责开展法治建设和法治宣传教育工作，对公司存在的法律合规风险提出预警。</t>
  </si>
  <si>
    <t xml:space="preserve">1.取得法律职业资格证书；
2.具有5年及以上相关工作经验；
3.熟悉金融行业相关的法律法规、行业指引、监管规定，具有较强的逻辑分析能力和合规意识，具有良好的职业道德和职业操守；
4.有独立承办诉讼项目或不良资产项目经验，熟悉诉讼、仲裁与执行等全部司法流程；
5.具备良好的决策能力、协调能力，具有较强的沟通协调和团队建设、管理能力；
6.特别优秀的可适当放宽工作年限。
</t>
  </si>
  <si>
    <t>副总经理
（投资方向）</t>
  </si>
  <si>
    <t>1.结合经济发展形势及公司发展战略需求，制定公司年度投资计划，并带领团队完成投资任务；
2.负责统筹开展公司项目投资，包括行业选择、客户拜访、业务需求挖掘，并对潜在客户信用风险进行评估等；
3.负责根据客户要求搭建项目交易结构，为客户提供完整的金融服务解决方案；
4.负责团队项目定期复盘，并制定项目推进计划；
5.整合渠道资源，推进业务开展。</t>
  </si>
  <si>
    <t>40周岁及以下</t>
  </si>
  <si>
    <t>本科及以上</t>
  </si>
  <si>
    <t>1.具有8年及以上融资租赁、商业保理、私募基金、投行、银行等金融行业相关工作经验，且具有5年及以上团队管理经验；
2.具有较强的客户需求分析判断能力和独立解决客户问题能力，能够通过全面的客户关系管理，培养、建立客户的忠诚度；
3.具有较强的团队协调与合作能力、沟通能力和应变能力，能够有效地进行讲解、陈述和谈判等，适应经常性出差；
4.特别优秀的可适当放宽条件。</t>
  </si>
  <si>
    <t>副总经理
（风控方向）</t>
  </si>
  <si>
    <t>1.全面负责公司风险管理体系建设，包括但不限于业务风险评估、预警、监控及处置机制；
2.制定并完善风险管控策略和业务流程，提升风险识别能力与效率；
3.推动大数据、人工智能等技术在风控领域的应用，优化风险模型和评分体系；
4.负责风控团队的管理与建设，培养专业人才；
5.参与公司战略决策，为业务发展提供风控支持与建议。</t>
  </si>
  <si>
    <t>1.具有8年及以上金融行业工作经验，且具有5年及以上风控管理经验，有数字化风控体系建设经验者优先考虑；
2.熟悉融资租赁、商业保理等业务模式，具备较强的风控分析能力；熟悉大数据、人工智能等技术在风控领域的应用；具备优秀的团队管理和跨部门协作能力；
3.持有FRM、CFA等相关证书者优先考虑；
4.具有高度的战略思维和创新能力；具有较强的抗压能力和风险意识；
5.特别优秀的可适当放宽条件。</t>
  </si>
  <si>
    <t>业务部门总经理</t>
  </si>
  <si>
    <t>1.负责统筹开展项目投资，负责行业客户的开发、维护、挖掘客户资金需求，并对潜在客户信用风险进行评估等；
2.负责根据客户要求搭建项目交易结构，致力于为客户提供个性化的融资解决方案；
3.负责项目立项、信息收集、项目评估论证到签约全过程，确保项目推进节奏合理；
4.负责团队项目定期复盘，并制定项目推进计划。</t>
  </si>
  <si>
    <t>1.具有5年及以上融资租赁、商业保理、私募基金、投行、银行等金融行业相关工作经验；
2.熟悉市场营销工作，具有丰富客户资源，能够独立完成客户开发、项目实施工作，适应经常性出差；
3.具有较强的团队协调与合作能力、沟通能力和应变能力，能够有效地进行讲解、陈述和谈判等，适应经常性出差；
4.工作责任心强，具有良好的沟通能力、应变能力及维系客户关系的能力。</t>
  </si>
  <si>
    <t>业务部门投资经理</t>
  </si>
  <si>
    <t>1.负责行业客户的开发、维护、挖掘客户资金需求，致力于为客户提供个性化的融资解决方案；
2.负责客户融资项目的导入、论证、方案设计、资信评估及风险管理；
3.负责项目立项、信息收集、项目评估论证到签约全过程，确保项目推进节奏合理；
4.积极配合公司业务及职能部门，参与项目调研、资金安排、商务运作、信息收集和信用调查安排及出险后期处理工作。</t>
  </si>
  <si>
    <t>1.具有2年及以上融资租赁、商业保理、私募基金、投行或银行等金融行业相关工作经验；
2.熟悉市场营销工作，具有丰富客户资源，能够独立完成客户开发、项目实施工作，适应经常性出差；
3.工作责任心强，具有良好的沟通能力、应变能力及维系客户关系的能力。</t>
  </si>
  <si>
    <t>风控部门总经理</t>
  </si>
  <si>
    <t>1.参与项目尽职调查，独立完成投资项目的授信审核和风控意见的撰写； 
2.推动公司风险管理体系建设，对公司风险管理制度及风控审批流程提出改进建议；
3.负责风控人员培养，以及开展相关培训工作。</t>
  </si>
  <si>
    <t>1.具有5年及以上金融相关行业工作经验，且具有3年及以上风险管理工作经验；
2.具有较强的团队协调与合作能力，抗压能力强，能适应一定程度的出差工作；
3.具有证券公司、私募基金、融资租赁及供应链金融等机构从业经验者优先考虑；
4.具有CPA、CFA、FRM、ACCA等资格者优先考虑；
5.特别优秀的可适当放宽条件。</t>
  </si>
  <si>
    <t>财务资金部门
总经理</t>
  </si>
  <si>
    <t>1.负责构建及完善资金管理、融资管理制度体系；
2.负责制定、实施年度资金及融资计划，保障公司运营所需资金需求；
3.负责拓展和维护外部融资渠道，进行授信开拓及优化；
4.负责资产融资及再融资管理，设计和实施各类创新融资方案，优化融资结构；
5.负责公司主体信用评级工作，提升公司主体信用能力；
6.公司交办的其他相关事项。</t>
  </si>
  <si>
    <t>1.具有5年及以上银行、租赁、保理、评级机构等相关工作经验；
2.熟悉资金管理及运作流程，具备专业的财务、资金相关知识，具有较强的分析判断能力、资源整合能力；
3.具有丰富的融资渠道资源，熟悉各机构风控标准及资产偏好；
4.具有较强的沟通协调能力和团队建设、管理能力；
5.具有注册会计师、法律职业资格证、税务师、CFA、FRM、ACCA等证书者优先考虑。</t>
  </si>
  <si>
    <t>资金经理</t>
  </si>
  <si>
    <t>1.负责拓宽公司融资渠道，推动融资授信审批，完成融资落地流程等；
2.负责融资项目的贷后审查、配合出具投后报告以及贷后检查资料等；
3.统筹调度资金，负责履行相关审批流程，保障项目投放等；
4.负责各级单位银行账户的审批及备案，并负责账户管理维护及网银的日常管理等；
5.公司交办的其他相关事项。</t>
  </si>
  <si>
    <t>1.具有3年及以上银行、租赁、保理等相关机构资金业务从业经验；
2.了解资金运作流程，具有世界500强企业机构等相关岗位从业经验者优先考虑；
3.具有注册会计师、税务师、CFA、FRM、ACCA等证书者优先考虑；
4.具有高度的责任感和较强的执行力，良好的沟通协调能力和团队合作精神；
5.个人信用记录良好，无违约记录。</t>
  </si>
  <si>
    <t>项目会计</t>
  </si>
  <si>
    <t>1.负责业务条线项目的对接、审核、收益测算等相关的财务工作；
2.负责项目的核算、分析、对账工作，根据业务结果出具财务分析报告；
3.定期汇总各部门预算执行情况，分析和总结预算执行差异，提出财务建议；
4.根据预算执行情况，提供绩效考评数据。</t>
  </si>
  <si>
    <t>会计、财务管理、评估、金融、投资、经济、审计等相关专业</t>
  </si>
  <si>
    <t>1.具有3年及以上相关工作经验；
2.通过国家注册会计师考试、资产评估师考试、税务师考试优先考虑；
3.熟悉国家会计准则以及相关的财务、税务法律法规，掌握财务管理和会计专业基础知识和技能；
4.具备较好的沟通协调能力和文字能力，熟练使用ppt等办公软件；
5.具有较强的数据分析能力，熟练掌握使用各种分析工具与分析方法。</t>
  </si>
  <si>
    <t>济南市</t>
  </si>
  <si>
    <t>法务合规经理</t>
  </si>
  <si>
    <t>1.负责制定公司法务合规、合规运营体系的建设与完善，审查公司内部管理制度、业务流程；
2.负责撰写公司投资项目的法律审核，进行法律风险论证并发表专业法律意见和建议；
3.负责公司法律文书的起草、审核工作；
4.负责解读政策、法律法规及热点事件对公司业务的影响；
5.负责开展法治建设和法治宣传教育工作、对公司存在的法律合规风险提出预警。</t>
  </si>
  <si>
    <t>1.取得法律职业资格证书；
2.具有3年及以上相关工作经验；
3.熟悉金融行业相关的法律法规、行业指引、监管规定，具有较强的逻辑分析能力和合规意识，具有良好的职业道德和职业操守；
4.具有相关股权投资、私募基金、商业保理、融资租赁等方面从业经验者优先考虑；
5.特别优秀的可适当放宽工作年限。</t>
  </si>
  <si>
    <t>通汇启航(山东)数字产业发展有限公司</t>
  </si>
  <si>
    <t>法务合规经理
（供应链方向）</t>
  </si>
  <si>
    <t>1.负责公司法治体系建设、企业合规管理体系的建设与完善;
2.负责公司业务合同的起草、审核工作;
3.负责公司开展产业服务业务的产品结构设计、业务尽调法律意见书撰写以及审核工作;
4.研究解读政策、法律法规及热点事件对公司业务的影响;
5.负责处理公司法律纠纷事宜;
6.公司交办的其他相关事项。</t>
  </si>
  <si>
    <t>1.具有3年及以上大型企业法务合规岗位相关工作经验或3年及以上律师从业经验；
2.熟悉供应链行业以及产业互联网相关的法律法规、行业指引、监管规定，具有较强的逻辑分析能力和法律风险防控意识，具有良好的职业道德和职业操守;
3.具有丰富的法律纠纷处理经验；
4.取得法律职业资格证书。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</si>
</sst>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zoomScale="80" zoomScaleNormal="80" workbookViewId="0">
      <selection activeCell="D14" sqref="D14"/>
    </sheetView>
  </sheetViews>
  <sheetFormatPr defaultColWidth="9" defaultRowHeight="14.4" outlineLevelRow="4"/>
  <cols>
    <col min="1" max="1" width="11.3796296296296" style="1" customWidth="1"/>
    <col min="2" max="2" width="17.7685185185185" style="1" customWidth="1"/>
    <col min="3" max="3" width="14.6111111111111" style="1" customWidth="1"/>
    <col min="4" max="4" width="16.1481481481481" style="1" customWidth="1"/>
    <col min="5" max="5" width="14.6111111111111" style="1" customWidth="1"/>
    <col min="6" max="6" width="50.1481481481481" style="1" customWidth="1"/>
    <col min="7" max="7" width="14.7685185185185" style="1" customWidth="1"/>
    <col min="8" max="8" width="25" style="1" customWidth="1"/>
    <col min="9" max="9" width="23.1481481481481" style="1" customWidth="1"/>
    <col min="10" max="10" width="52.2314814814815" style="1" customWidth="1"/>
    <col min="11" max="11" width="18.2314814814815" customWidth="1"/>
  </cols>
  <sheetData>
    <row r="1" ht="20.25" customHeight="1" spans="1:1">
      <c r="A1" s="3"/>
    </row>
    <row r="2" ht="40.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.75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4" t="s">
        <v>6</v>
      </c>
      <c r="G3" s="6" t="s">
        <v>7</v>
      </c>
      <c r="H3" s="6"/>
      <c r="I3" s="6"/>
      <c r="J3" s="6"/>
      <c r="K3" s="6" t="s">
        <v>8</v>
      </c>
    </row>
    <row r="4" ht="34.5" customHeight="1" spans="1:11">
      <c r="A4" s="5"/>
      <c r="B4" s="6"/>
      <c r="C4" s="6"/>
      <c r="D4" s="6"/>
      <c r="E4" s="6"/>
      <c r="F4" s="15"/>
      <c r="G4" s="6" t="s">
        <v>9</v>
      </c>
      <c r="H4" s="6" t="s">
        <v>10</v>
      </c>
      <c r="I4" s="6" t="s">
        <v>11</v>
      </c>
      <c r="J4" s="6" t="s">
        <v>12</v>
      </c>
      <c r="K4" s="6"/>
    </row>
    <row r="5" ht="162" customHeight="1" spans="1:11">
      <c r="A5" s="7">
        <v>1</v>
      </c>
      <c r="B5" s="7" t="s">
        <v>13</v>
      </c>
      <c r="C5" s="7" t="s">
        <v>14</v>
      </c>
      <c r="D5" s="7" t="s">
        <v>15</v>
      </c>
      <c r="E5" s="7">
        <v>2</v>
      </c>
      <c r="F5" s="10" t="s">
        <v>16</v>
      </c>
      <c r="G5" s="7" t="s">
        <v>17</v>
      </c>
      <c r="H5" s="7" t="s">
        <v>18</v>
      </c>
      <c r="I5" s="7" t="s">
        <v>19</v>
      </c>
      <c r="J5" s="10" t="s">
        <v>20</v>
      </c>
      <c r="K5" s="7" t="s">
        <v>21</v>
      </c>
    </row>
  </sheetData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rintOptions horizontalCentered="1"/>
  <pageMargins left="0.196850393700787" right="0.196850393700787" top="0.393700787401575" bottom="0.43307086614173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80" zoomScaleNormal="80" workbookViewId="0">
      <selection activeCell="F6" sqref="F6"/>
    </sheetView>
  </sheetViews>
  <sheetFormatPr defaultColWidth="9" defaultRowHeight="14.4"/>
  <cols>
    <col min="1" max="1" width="8" style="1" customWidth="1"/>
    <col min="2" max="2" width="16.1296296296296" style="1" customWidth="1"/>
    <col min="3" max="3" width="14.6296296296296" style="1" customWidth="1"/>
    <col min="4" max="4" width="16.1296296296296" style="1" customWidth="1"/>
    <col min="5" max="5" width="14.6296296296296" style="1" customWidth="1"/>
    <col min="6" max="6" width="69.0462962962963" style="1" customWidth="1"/>
    <col min="7" max="7" width="15.5" style="1" customWidth="1"/>
    <col min="8" max="8" width="13.3796296296296" style="1" customWidth="1"/>
    <col min="9" max="9" width="19.3796296296296" style="1" customWidth="1"/>
    <col min="10" max="10" width="23.1296296296296" style="1" customWidth="1"/>
    <col min="11" max="11" width="73.1759259259259" style="2" customWidth="1"/>
    <col min="12" max="12" width="18.75" customWidth="1"/>
    <col min="13" max="13" width="40.7777777777778" customWidth="1"/>
  </cols>
  <sheetData>
    <row r="1" ht="18.75" customHeight="1" spans="1:1">
      <c r="A1" s="3"/>
    </row>
    <row r="2" ht="40.5" customHeight="1" spans="1:12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3.75" customHeight="1" spans="1:12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/>
      <c r="I3" s="6"/>
      <c r="J3" s="6"/>
      <c r="K3" s="6"/>
      <c r="L3" s="6" t="s">
        <v>8</v>
      </c>
    </row>
    <row r="4" ht="34.5" customHeight="1" spans="1:12">
      <c r="A4" s="5"/>
      <c r="B4" s="6"/>
      <c r="C4" s="6"/>
      <c r="D4" s="6"/>
      <c r="E4" s="6"/>
      <c r="F4" s="6"/>
      <c r="G4" s="6" t="s">
        <v>23</v>
      </c>
      <c r="H4" s="6" t="s">
        <v>9</v>
      </c>
      <c r="I4" s="6" t="s">
        <v>10</v>
      </c>
      <c r="J4" s="6" t="s">
        <v>11</v>
      </c>
      <c r="K4" s="6" t="s">
        <v>12</v>
      </c>
      <c r="L4" s="6"/>
    </row>
    <row r="5" ht="124.8" spans="1:12">
      <c r="A5" s="7">
        <f>ROW()-4</f>
        <v>1</v>
      </c>
      <c r="B5" s="8" t="s">
        <v>13</v>
      </c>
      <c r="C5" s="8" t="s">
        <v>24</v>
      </c>
      <c r="D5" s="8" t="s">
        <v>25</v>
      </c>
      <c r="E5" s="8">
        <v>1</v>
      </c>
      <c r="F5" s="9" t="s">
        <v>26</v>
      </c>
      <c r="G5" s="8" t="s">
        <v>27</v>
      </c>
      <c r="H5" s="8" t="s">
        <v>17</v>
      </c>
      <c r="I5" s="8" t="s">
        <v>18</v>
      </c>
      <c r="J5" s="8" t="s">
        <v>28</v>
      </c>
      <c r="K5" s="9" t="s">
        <v>29</v>
      </c>
      <c r="L5" s="8" t="s">
        <v>30</v>
      </c>
    </row>
    <row r="6" ht="124.8" spans="1:12">
      <c r="A6" s="7">
        <f>ROW()-4</f>
        <v>2</v>
      </c>
      <c r="B6" s="8" t="s">
        <v>13</v>
      </c>
      <c r="C6" s="8" t="s">
        <v>24</v>
      </c>
      <c r="D6" s="8" t="s">
        <v>31</v>
      </c>
      <c r="E6" s="8">
        <v>1</v>
      </c>
      <c r="F6" s="9" t="s">
        <v>32</v>
      </c>
      <c r="G6" s="8" t="s">
        <v>27</v>
      </c>
      <c r="H6" s="8" t="s">
        <v>17</v>
      </c>
      <c r="I6" s="8" t="s">
        <v>18</v>
      </c>
      <c r="J6" s="8" t="s">
        <v>28</v>
      </c>
      <c r="K6" s="9" t="s">
        <v>33</v>
      </c>
      <c r="L6" s="8" t="s">
        <v>30</v>
      </c>
    </row>
    <row r="7" ht="202.8" spans="1:12">
      <c r="A7" s="7">
        <f t="shared" ref="A5:A21" si="0">ROW()-4</f>
        <v>3</v>
      </c>
      <c r="B7" s="8" t="s">
        <v>13</v>
      </c>
      <c r="C7" s="8" t="s">
        <v>34</v>
      </c>
      <c r="D7" s="7" t="s">
        <v>35</v>
      </c>
      <c r="E7" s="7">
        <v>2</v>
      </c>
      <c r="F7" s="10" t="s">
        <v>36</v>
      </c>
      <c r="G7" s="7" t="s">
        <v>27</v>
      </c>
      <c r="H7" s="7" t="s">
        <v>17</v>
      </c>
      <c r="I7" s="7" t="s">
        <v>18</v>
      </c>
      <c r="J7" s="7" t="s">
        <v>19</v>
      </c>
      <c r="K7" s="9" t="s">
        <v>37</v>
      </c>
      <c r="L7" s="7" t="s">
        <v>30</v>
      </c>
    </row>
    <row r="8" ht="140.4" spans="1:12">
      <c r="A8" s="7">
        <f t="shared" si="0"/>
        <v>4</v>
      </c>
      <c r="B8" s="8" t="s">
        <v>13</v>
      </c>
      <c r="C8" s="8" t="s">
        <v>38</v>
      </c>
      <c r="D8" s="8" t="s">
        <v>39</v>
      </c>
      <c r="E8" s="8">
        <v>1</v>
      </c>
      <c r="F8" s="9" t="s">
        <v>40</v>
      </c>
      <c r="G8" s="8" t="s">
        <v>27</v>
      </c>
      <c r="H8" s="8" t="s">
        <v>17</v>
      </c>
      <c r="I8" s="8" t="s">
        <v>18</v>
      </c>
      <c r="J8" s="8" t="s">
        <v>19</v>
      </c>
      <c r="K8" s="9" t="s">
        <v>41</v>
      </c>
      <c r="L8" s="7" t="s">
        <v>30</v>
      </c>
    </row>
    <row r="9" ht="156" spans="1:12">
      <c r="A9" s="8">
        <f t="shared" si="0"/>
        <v>5</v>
      </c>
      <c r="B9" s="8" t="s">
        <v>13</v>
      </c>
      <c r="C9" s="8" t="s">
        <v>42</v>
      </c>
      <c r="D9" s="8" t="s">
        <v>43</v>
      </c>
      <c r="E9" s="8">
        <v>2</v>
      </c>
      <c r="F9" s="9" t="s">
        <v>44</v>
      </c>
      <c r="G9" s="8" t="s">
        <v>27</v>
      </c>
      <c r="H9" s="8" t="s">
        <v>17</v>
      </c>
      <c r="I9" s="8" t="s">
        <v>18</v>
      </c>
      <c r="J9" s="8" t="s">
        <v>19</v>
      </c>
      <c r="K9" s="9" t="s">
        <v>45</v>
      </c>
      <c r="L9" s="8" t="s">
        <v>30</v>
      </c>
    </row>
    <row r="10" ht="124.8" spans="1:12">
      <c r="A10" s="8">
        <f t="shared" si="0"/>
        <v>6</v>
      </c>
      <c r="B10" s="8" t="s">
        <v>13</v>
      </c>
      <c r="C10" s="8" t="s">
        <v>14</v>
      </c>
      <c r="D10" s="8" t="s">
        <v>46</v>
      </c>
      <c r="E10" s="8">
        <v>2</v>
      </c>
      <c r="F10" s="9" t="s">
        <v>47</v>
      </c>
      <c r="G10" s="8" t="s">
        <v>48</v>
      </c>
      <c r="H10" s="8" t="s">
        <v>17</v>
      </c>
      <c r="I10" s="8" t="s">
        <v>49</v>
      </c>
      <c r="J10" s="8" t="s">
        <v>19</v>
      </c>
      <c r="K10" s="9" t="s">
        <v>50</v>
      </c>
      <c r="L10" s="8" t="s">
        <v>21</v>
      </c>
    </row>
    <row r="11" ht="124.8" spans="1:12">
      <c r="A11" s="8">
        <f t="shared" si="0"/>
        <v>7</v>
      </c>
      <c r="B11" s="8" t="s">
        <v>13</v>
      </c>
      <c r="C11" s="8" t="s">
        <v>14</v>
      </c>
      <c r="D11" s="8" t="s">
        <v>51</v>
      </c>
      <c r="E11" s="8">
        <v>1</v>
      </c>
      <c r="F11" s="9" t="s">
        <v>52</v>
      </c>
      <c r="G11" s="8" t="s">
        <v>48</v>
      </c>
      <c r="H11" s="8" t="s">
        <v>17</v>
      </c>
      <c r="I11" s="8" t="s">
        <v>49</v>
      </c>
      <c r="J11" s="8" t="s">
        <v>19</v>
      </c>
      <c r="K11" s="13" t="s">
        <v>53</v>
      </c>
      <c r="L11" s="8" t="s">
        <v>21</v>
      </c>
    </row>
    <row r="12" ht="124.8" spans="1:12">
      <c r="A12" s="8">
        <f t="shared" si="0"/>
        <v>8</v>
      </c>
      <c r="B12" s="8" t="s">
        <v>13</v>
      </c>
      <c r="C12" s="8" t="s">
        <v>14</v>
      </c>
      <c r="D12" s="8" t="s">
        <v>54</v>
      </c>
      <c r="E12" s="8">
        <v>2</v>
      </c>
      <c r="F12" s="9" t="s">
        <v>55</v>
      </c>
      <c r="G12" s="8" t="s">
        <v>27</v>
      </c>
      <c r="H12" s="8" t="s">
        <v>17</v>
      </c>
      <c r="I12" s="8" t="s">
        <v>49</v>
      </c>
      <c r="J12" s="8" t="s">
        <v>19</v>
      </c>
      <c r="K12" s="9" t="s">
        <v>56</v>
      </c>
      <c r="L12" s="8" t="s">
        <v>21</v>
      </c>
    </row>
    <row r="13" ht="124.8" spans="1:12">
      <c r="A13" s="7">
        <f t="shared" si="0"/>
        <v>9</v>
      </c>
      <c r="B13" s="8" t="s">
        <v>13</v>
      </c>
      <c r="C13" s="8" t="s">
        <v>14</v>
      </c>
      <c r="D13" s="8" t="s">
        <v>57</v>
      </c>
      <c r="E13" s="8">
        <v>3</v>
      </c>
      <c r="F13" s="9" t="s">
        <v>58</v>
      </c>
      <c r="G13" s="8" t="s">
        <v>27</v>
      </c>
      <c r="H13" s="8" t="s">
        <v>17</v>
      </c>
      <c r="I13" s="8" t="s">
        <v>49</v>
      </c>
      <c r="J13" s="7" t="s">
        <v>19</v>
      </c>
      <c r="K13" s="9" t="s">
        <v>59</v>
      </c>
      <c r="L13" s="8" t="s">
        <v>21</v>
      </c>
    </row>
    <row r="14" ht="124.8" spans="1:12">
      <c r="A14" s="8">
        <f t="shared" si="0"/>
        <v>10</v>
      </c>
      <c r="B14" s="8" t="s">
        <v>13</v>
      </c>
      <c r="C14" s="8" t="s">
        <v>14</v>
      </c>
      <c r="D14" s="8" t="s">
        <v>60</v>
      </c>
      <c r="E14" s="8">
        <v>1</v>
      </c>
      <c r="F14" s="9" t="s">
        <v>61</v>
      </c>
      <c r="G14" s="8" t="s">
        <v>48</v>
      </c>
      <c r="H14" s="8" t="s">
        <v>17</v>
      </c>
      <c r="I14" s="8" t="s">
        <v>49</v>
      </c>
      <c r="J14" s="8" t="s">
        <v>19</v>
      </c>
      <c r="K14" s="9" t="s">
        <v>62</v>
      </c>
      <c r="L14" s="8" t="s">
        <v>21</v>
      </c>
    </row>
    <row r="15" ht="124.8" spans="1:12">
      <c r="A15" s="8">
        <f t="shared" si="0"/>
        <v>11</v>
      </c>
      <c r="B15" s="8" t="s">
        <v>13</v>
      </c>
      <c r="C15" s="8" t="s">
        <v>14</v>
      </c>
      <c r="D15" s="8" t="s">
        <v>63</v>
      </c>
      <c r="E15" s="11">
        <v>1</v>
      </c>
      <c r="F15" s="12" t="s">
        <v>64</v>
      </c>
      <c r="G15" s="8" t="s">
        <v>48</v>
      </c>
      <c r="H15" s="8" t="s">
        <v>17</v>
      </c>
      <c r="I15" s="8" t="s">
        <v>49</v>
      </c>
      <c r="J15" s="8" t="s">
        <v>19</v>
      </c>
      <c r="K15" s="12" t="s">
        <v>65</v>
      </c>
      <c r="L15" s="8" t="s">
        <v>21</v>
      </c>
    </row>
    <row r="16" ht="124.8" spans="1:12">
      <c r="A16" s="7">
        <f t="shared" si="0"/>
        <v>12</v>
      </c>
      <c r="B16" s="8" t="s">
        <v>13</v>
      </c>
      <c r="C16" s="8" t="s">
        <v>14</v>
      </c>
      <c r="D16" s="8" t="s">
        <v>66</v>
      </c>
      <c r="E16" s="8">
        <v>1</v>
      </c>
      <c r="F16" s="9" t="s">
        <v>67</v>
      </c>
      <c r="G16" s="8" t="s">
        <v>27</v>
      </c>
      <c r="H16" s="8" t="s">
        <v>17</v>
      </c>
      <c r="I16" s="8" t="s">
        <v>49</v>
      </c>
      <c r="J16" s="7" t="s">
        <v>19</v>
      </c>
      <c r="K16" s="9" t="s">
        <v>68</v>
      </c>
      <c r="L16" s="8" t="s">
        <v>21</v>
      </c>
    </row>
    <row r="17" ht="93.6" spans="1:12">
      <c r="A17" s="7">
        <f t="shared" si="0"/>
        <v>13</v>
      </c>
      <c r="B17" s="8" t="s">
        <v>13</v>
      </c>
      <c r="C17" s="8" t="s">
        <v>14</v>
      </c>
      <c r="D17" s="8" t="s">
        <v>69</v>
      </c>
      <c r="E17" s="8">
        <v>1</v>
      </c>
      <c r="F17" s="9" t="s">
        <v>70</v>
      </c>
      <c r="G17" s="8" t="s">
        <v>27</v>
      </c>
      <c r="H17" s="8" t="s">
        <v>17</v>
      </c>
      <c r="I17" s="8" t="s">
        <v>49</v>
      </c>
      <c r="J17" s="8" t="s">
        <v>71</v>
      </c>
      <c r="K17" s="9" t="s">
        <v>72</v>
      </c>
      <c r="L17" s="8" t="s">
        <v>73</v>
      </c>
    </row>
    <row r="18" ht="124.8" spans="1:12">
      <c r="A18" s="7">
        <f t="shared" si="0"/>
        <v>14</v>
      </c>
      <c r="B18" s="8" t="s">
        <v>13</v>
      </c>
      <c r="C18" s="8" t="s">
        <v>14</v>
      </c>
      <c r="D18" s="7" t="s">
        <v>74</v>
      </c>
      <c r="E18" s="7">
        <v>1</v>
      </c>
      <c r="F18" s="10" t="s">
        <v>75</v>
      </c>
      <c r="G18" s="7" t="s">
        <v>27</v>
      </c>
      <c r="H18" s="7" t="s">
        <v>17</v>
      </c>
      <c r="I18" s="7" t="s">
        <v>18</v>
      </c>
      <c r="J18" s="7" t="s">
        <v>19</v>
      </c>
      <c r="K18" s="9" t="s">
        <v>76</v>
      </c>
      <c r="L18" s="8" t="s">
        <v>21</v>
      </c>
    </row>
    <row r="19" ht="109.2" spans="1:12">
      <c r="A19" s="7">
        <f>ROW()-4</f>
        <v>15</v>
      </c>
      <c r="B19" s="7" t="s">
        <v>13</v>
      </c>
      <c r="C19" s="7" t="s">
        <v>77</v>
      </c>
      <c r="D19" s="7" t="s">
        <v>78</v>
      </c>
      <c r="E19" s="7">
        <v>1</v>
      </c>
      <c r="F19" s="10" t="s">
        <v>79</v>
      </c>
      <c r="G19" s="7" t="s">
        <v>27</v>
      </c>
      <c r="H19" s="7" t="s">
        <v>17</v>
      </c>
      <c r="I19" s="7" t="s">
        <v>49</v>
      </c>
      <c r="J19" s="8" t="s">
        <v>19</v>
      </c>
      <c r="K19" s="9" t="s">
        <v>80</v>
      </c>
      <c r="L19" s="7" t="s">
        <v>73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conditionalFormatting sqref="L8">
    <cfRule type="containsText" dxfId="0" priority="1" operator="between" text="？">
      <formula>NOT(ISERROR(SEARCH("？",L8)))</formula>
    </cfRule>
  </conditionalFormatting>
  <conditionalFormatting sqref="A7:B7 D7:L7">
    <cfRule type="containsText" dxfId="0" priority="2" operator="between" text="？">
      <formula>NOT(ISERROR(SEARCH("？",A7)))</formula>
    </cfRule>
  </conditionalFormatting>
  <printOptions horizontalCentered="1"/>
  <pageMargins left="0.196850393700787" right="0.196850393700787" top="0.393700787401575" bottom="0.43307086614173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校园招聘计划表</vt:lpstr>
      <vt:lpstr>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Irene</cp:lastModifiedBy>
  <dcterms:created xsi:type="dcterms:W3CDTF">2006-09-16T00:00:00Z</dcterms:created>
  <cp:lastPrinted>2021-08-12T00:23:00Z</cp:lastPrinted>
  <dcterms:modified xsi:type="dcterms:W3CDTF">2025-05-22T01:44:16Z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13A7E4B8D33545BC8767A9AB20D3D8BD_12</vt:lpwstr>
  </property>
</Properties>
</file>