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调职位表" sheetId="6" r:id="rId1"/>
  </sheets>
  <definedNames>
    <definedName name="_xlnm._FilterDatabase" localSheetId="0" hidden="1">考调职位表!$2:$36</definedName>
    <definedName name="_xlnm.Print_Titles" localSheetId="0">考调职位表!$2:$2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<sst xmlns="http://schemas.openxmlformats.org/spreadsheetml/2006/main" count="256" uniqueCount="121">
  <si>
    <r>
      <rPr>
        <b/>
        <sz val="16"/>
        <color theme="1"/>
        <rFont val="方正小标宋简体"/>
        <charset val="134"/>
      </rPr>
      <t>附件</t>
    </r>
    <r>
      <rPr>
        <b/>
        <sz val="16"/>
        <color theme="1"/>
        <rFont val="Times New Roman"/>
        <charset val="134"/>
      </rPr>
      <t>1</t>
    </r>
    <r>
      <rPr>
        <b/>
        <sz val="24"/>
        <color theme="1"/>
        <rFont val="Times New Roman"/>
        <charset val="134"/>
      </rPr>
      <t xml:space="preserve">
                                         2025</t>
    </r>
    <r>
      <rPr>
        <b/>
        <sz val="24"/>
        <color theme="1"/>
        <rFont val="方正小标宋简体"/>
        <charset val="134"/>
      </rPr>
      <t>年度南充市顺庆区行政机关（参公单位）公开考调工作人员职位表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</si>
  <si>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</si>
  <si>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考调单位</t>
    </r>
  </si>
  <si>
    <r>
      <rPr>
        <b/>
        <sz val="12"/>
        <rFont val="黑体"/>
        <charset val="134"/>
      </rPr>
      <t>职位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编码</t>
    </r>
  </si>
  <si>
    <r>
      <rPr>
        <b/>
        <sz val="12"/>
        <rFont val="黑体"/>
        <charset val="134"/>
      </rPr>
      <t>单位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性质</t>
    </r>
  </si>
  <si>
    <r>
      <rPr>
        <b/>
        <sz val="12"/>
        <rFont val="黑体"/>
        <charset val="134"/>
      </rPr>
      <t>职位名称</t>
    </r>
  </si>
  <si>
    <r>
      <rPr>
        <b/>
        <sz val="12"/>
        <rFont val="黑体"/>
        <charset val="134"/>
      </rPr>
      <t>职位简介</t>
    </r>
  </si>
  <si>
    <r>
      <rPr>
        <b/>
        <sz val="12"/>
        <rFont val="黑体"/>
        <charset val="134"/>
      </rPr>
      <t>拟任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职级</t>
    </r>
  </si>
  <si>
    <r>
      <rPr>
        <b/>
        <sz val="12"/>
        <rFont val="黑体"/>
        <charset val="134"/>
      </rPr>
      <t>考调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名额</t>
    </r>
  </si>
  <si>
    <r>
      <rPr>
        <b/>
        <sz val="12"/>
        <rFont val="黑体"/>
        <charset val="134"/>
      </rPr>
      <t>职位资格条件</t>
    </r>
  </si>
  <si>
    <r>
      <rPr>
        <b/>
        <sz val="12"/>
        <rFont val="黑体"/>
        <charset val="134"/>
      </rPr>
      <t>考调范围</t>
    </r>
  </si>
  <si>
    <r>
      <rPr>
        <b/>
        <sz val="12"/>
        <rFont val="黑体"/>
        <charset val="134"/>
      </rPr>
      <t>备注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</si>
  <si>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纪委监委机关</t>
    </r>
  </si>
  <si>
    <r>
      <rPr>
        <b/>
        <sz val="12"/>
        <rFont val="方正仿宋简体"/>
        <charset val="134"/>
      </rPr>
      <t>行政</t>
    </r>
  </si>
  <si>
    <r>
      <rPr>
        <b/>
        <sz val="12"/>
        <rFont val="方正仿宋简体"/>
        <charset val="134"/>
      </rPr>
      <t>审查调查</t>
    </r>
  </si>
  <si>
    <r>
      <rPr>
        <b/>
        <sz val="12"/>
        <rFont val="方正仿宋简体"/>
        <charset val="134"/>
      </rPr>
      <t>从事综合协调、审查调查等相关工作</t>
    </r>
  </si>
  <si>
    <r>
      <rPr>
        <b/>
        <sz val="12"/>
        <rFont val="方正仿宋简体"/>
        <charset val="134"/>
      </rPr>
      <t>一级科员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</si>
  <si>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④中共党员（含预备党员）；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⑤取得</t>
    </r>
    <r>
      <rPr>
        <b/>
        <sz val="12"/>
        <rFont val="Times New Roman"/>
        <charset val="134"/>
      </rPr>
      <t>A</t>
    </r>
    <r>
      <rPr>
        <b/>
        <sz val="12"/>
        <rFont val="方正仿宋简体"/>
        <charset val="134"/>
      </rPr>
      <t>类《法律职业资格证书》或有公安、检察院、法院和纪检监察工作经历的优先。</t>
    </r>
  </si>
  <si>
    <r>
      <rPr>
        <b/>
        <sz val="12"/>
        <rFont val="方正仿宋简体"/>
        <charset val="134"/>
      </rPr>
      <t>面向全市</t>
    </r>
  </si>
  <si>
    <r>
      <rPr>
        <b/>
        <sz val="12"/>
        <rFont val="方正仿宋简体"/>
        <charset val="134"/>
      </rPr>
      <t>工作强度较大，需经常出差、加班或集中封闭办案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</si>
  <si>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纪委监委派驻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纪检监察组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</si>
  <si>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③专业：本科：法学类、公安学类、会计（学）、审计（学）；研究生：不限；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④中共党员（含预备党员）；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⑤取得</t>
    </r>
    <r>
      <rPr>
        <b/>
        <sz val="12"/>
        <rFont val="Times New Roman"/>
        <charset val="134"/>
      </rPr>
      <t>A</t>
    </r>
    <r>
      <rPr>
        <b/>
        <sz val="12"/>
        <rFont val="方正仿宋简体"/>
        <charset val="134"/>
      </rPr>
      <t>类《法律职业资格证书》或有公安、检察院、法院和纪检监察工作经历的优先。</t>
    </r>
  </si>
  <si>
    <r>
      <rPr>
        <b/>
        <sz val="12"/>
        <rFont val="方正仿宋简体"/>
        <charset val="134"/>
      </rPr>
      <t>工作强度较大，需经常出差、加班或集中封闭办案。</t>
    </r>
  </si>
  <si>
    <r>
      <t>中共南充市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顺庆区委办公室</t>
    </r>
  </si>
  <si>
    <r>
      <rPr>
        <b/>
        <sz val="12"/>
        <rFont val="方正仿宋简体"/>
        <charset val="134"/>
      </rPr>
      <t>综合管理</t>
    </r>
  </si>
  <si>
    <r>
      <rPr>
        <b/>
        <sz val="12"/>
        <rFont val="方正仿宋简体"/>
        <charset val="134"/>
      </rPr>
      <t>从事文稿起草、综合协调等相关工作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</si>
  <si>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④具有较强的综合协调能力和承压能力。</t>
    </r>
  </si>
  <si>
    <r>
      <rPr>
        <b/>
        <sz val="12"/>
        <rFont val="方正仿宋简体"/>
        <charset val="134"/>
      </rPr>
      <t>工作强度较大</t>
    </r>
  </si>
  <si>
    <r>
      <rPr>
        <b/>
        <sz val="12"/>
        <rFont val="方正仿宋简体"/>
        <charset val="134"/>
      </rPr>
      <t>中共南充市顺庆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区委组织部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</si>
  <si>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④中共党员（含预备党员）；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⑤具有较强的综合协调能力和承压能力。</t>
    </r>
  </si>
  <si>
    <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人大常委会办公室</t>
    </r>
  </si>
  <si>
    <r>
      <rPr>
        <b/>
        <sz val="12"/>
        <rFont val="方正仿宋简体"/>
        <charset val="134"/>
      </rPr>
      <t>从事综合文秘等相关工作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</si>
  <si>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年以上机关或参照管理事业单位综合文稿写作工作经历；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⑤具有较强的综合协调能力和承压能力。</t>
    </r>
  </si>
  <si>
    <t>政协南充市顺庆区委员会办公室</t>
  </si>
  <si>
    <r>
      <rPr>
        <b/>
        <sz val="12"/>
        <rFont val="方正仿宋简体"/>
        <charset val="134"/>
      </rPr>
      <t>调查研究</t>
    </r>
  </si>
  <si>
    <r>
      <rPr>
        <b/>
        <sz val="12"/>
        <rFont val="方正仿宋简体"/>
        <charset val="134"/>
      </rPr>
      <t>从事调查研究、新媒体资料采集等相关工作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</si>
  <si>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③专业：本科：法学类、新闻传播学类；研究生：法学、法律、新闻传播学、新闻与传播；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年以上机关或参照管理事业单位综合文稿写作工作经历；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⑤需具有较强的综合协调能力和承压能力。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</si>
  <si>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人民政府办公室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</si>
  <si>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年以上机关或参照管理事业单位综合文稿写作工作经历；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⑤需具有较强的综合协调能力和承压能力。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</si>
  <si>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教育和体育局</t>
    </r>
  </si>
  <si>
    <r>
      <rPr>
        <b/>
        <sz val="12"/>
        <rFont val="方正仿宋简体"/>
        <charset val="134"/>
      </rPr>
      <t>财务管理</t>
    </r>
  </si>
  <si>
    <r>
      <rPr>
        <b/>
        <sz val="12"/>
        <rFont val="方正仿宋简体"/>
        <charset val="134"/>
      </rPr>
      <t>从事财务管理等相关工作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</si>
  <si>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③专业：本科：经济学类、金融学类、会计（学）、财务管理；研究生：理论经济学、应用经济学、会计（学）、金融；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年以上机关财务、会计等相关工作经历。</t>
    </r>
  </si>
  <si>
    <r>
      <rPr>
        <b/>
        <sz val="12"/>
        <rFont val="方正仿宋简体"/>
        <charset val="134"/>
      </rPr>
      <t>教育管理</t>
    </r>
  </si>
  <si>
    <r>
      <rPr>
        <b/>
        <sz val="12"/>
        <rFont val="方正仿宋简体"/>
        <charset val="134"/>
      </rPr>
      <t>从事文稿起草、教育管理等相关工作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</si>
  <si>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年以上机关或参照管理事业单位综合文稿写作工作经历。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</si>
  <si>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财政局</t>
    </r>
  </si>
  <si>
    <t>从事财务管理等相关工作</t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</si>
  <si>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③专业：本科：财务管理、会计（学）、审计（学）；研究生：会计（学）、审计（学）。</t>
    </r>
  </si>
  <si>
    <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人力资源和社会保障局</t>
    </r>
  </si>
  <si>
    <r>
      <rPr>
        <b/>
        <sz val="12"/>
        <rFont val="方正仿宋简体"/>
        <charset val="134"/>
      </rPr>
      <t>人力资源信息化管理</t>
    </r>
  </si>
  <si>
    <r>
      <rPr>
        <b/>
        <sz val="12"/>
        <rFont val="方正仿宋简体"/>
        <charset val="134"/>
      </rPr>
      <t>从事人力资源信息化建设、数据分析等相关工作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</si>
  <si>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③专业：本科：新闻传播学类、法学类、电子信息类、计算机类；研究生：不限。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</si>
  <si>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自然资源和规划局</t>
    </r>
  </si>
  <si>
    <r>
      <rPr>
        <b/>
        <sz val="12"/>
        <rFont val="方正仿宋简体"/>
        <charset val="134"/>
      </rPr>
      <t>法律法规监督检查</t>
    </r>
  </si>
  <si>
    <t>从事自然资源法律法规监督检查等相关工作</t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</si>
  <si>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40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③专业：本科：法学类；研究生：法学、法律。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</si>
  <si>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40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③专业：本科：财务管理、会计（学）、审计（学）；研究生：会计（学）、审计（学）。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</si>
  <si>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水务局</t>
    </r>
  </si>
  <si>
    <r>
      <rPr>
        <b/>
        <sz val="12"/>
        <rFont val="方正仿宋简体"/>
        <charset val="134"/>
      </rPr>
      <t>水资源管理</t>
    </r>
  </si>
  <si>
    <r>
      <rPr>
        <b/>
        <sz val="12"/>
        <rFont val="方正仿宋简体"/>
        <charset val="134"/>
      </rPr>
      <t>从事水利工程、水资源管理等相关工作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</si>
  <si>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③专业：本科：水利水电工程、工程造价、工程管理；研究生：管理科学与工程、水利工程、土木水利。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</si>
  <si>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农业农村局</t>
    </r>
  </si>
  <si>
    <r>
      <rPr>
        <b/>
        <sz val="12"/>
        <rFont val="方正仿宋简体"/>
        <charset val="134"/>
      </rPr>
      <t>农技推广</t>
    </r>
  </si>
  <si>
    <r>
      <rPr>
        <b/>
        <sz val="12"/>
        <rFont val="方正仿宋简体"/>
        <charset val="134"/>
      </rPr>
      <t>从事农业技术推广等相关工作</t>
    </r>
  </si>
  <si>
    <r>
      <rPr>
        <b/>
        <sz val="12"/>
        <rFont val="方正仿宋简体"/>
        <charset val="134"/>
      </rPr>
      <t>一级行政执法员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</si>
  <si>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40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</si>
  <si>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商务局</t>
    </r>
  </si>
  <si>
    <r>
      <rPr>
        <b/>
        <sz val="12"/>
        <rFont val="方正仿宋简体"/>
        <charset val="134"/>
      </rPr>
      <t>经贸统计</t>
    </r>
  </si>
  <si>
    <r>
      <rPr>
        <b/>
        <sz val="12"/>
        <rFont val="方正仿宋简体"/>
        <charset val="134"/>
      </rPr>
      <t>从事经济贸易、统计等相关工作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</si>
  <si>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③专业：本科：经济贸易类、统计学类；研究生：应用经济学、应用统计、统计学。</t>
    </r>
  </si>
  <si>
    <r>
      <rPr>
        <b/>
        <sz val="12"/>
        <rFont val="方正仿宋简体"/>
        <charset val="134"/>
      </rPr>
      <t>面向全省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</si>
  <si>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审计局</t>
    </r>
  </si>
  <si>
    <r>
      <rPr>
        <b/>
        <sz val="12"/>
        <rFont val="方正仿宋简体"/>
        <charset val="134"/>
      </rPr>
      <t>工程审计监督</t>
    </r>
  </si>
  <si>
    <t>从事工程审计监督等相关工作</t>
  </si>
  <si>
    <r>
      <rPr>
        <b/>
        <sz val="12"/>
        <rFont val="方正仿宋简体"/>
        <charset val="134"/>
      </rPr>
      <t>专业技术员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</si>
  <si>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③专业：本科：工程造价、工程审计、工程管理、水利水电工程、土木工程；研究生：管理科学与工程、土木工程、水利工程。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</si>
  <si>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统计局</t>
    </r>
  </si>
  <si>
    <r>
      <rPr>
        <b/>
        <sz val="12"/>
        <rFont val="方正仿宋简体"/>
        <charset val="134"/>
      </rPr>
      <t>经济分析</t>
    </r>
  </si>
  <si>
    <r>
      <rPr>
        <b/>
        <sz val="12"/>
        <rFont val="方正仿宋简体"/>
        <charset val="134"/>
      </rPr>
      <t>从事综合经济分析等相关工作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</si>
  <si>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③专业：本科：经济学类、统计学类、金融学类；研究生：理论经济学、应用经济学、统计学、应用统计、金融；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④具有较强的专业素质和承压能力。</t>
    </r>
  </si>
  <si>
    <r>
      <rPr>
        <b/>
        <sz val="12"/>
        <rFont val="方正仿宋简体"/>
        <charset val="134"/>
      </rPr>
      <t>统计调查</t>
    </r>
  </si>
  <si>
    <r>
      <rPr>
        <b/>
        <sz val="12"/>
        <rFont val="方正仿宋简体"/>
        <charset val="134"/>
      </rPr>
      <t>从事统计调查等相关工作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</si>
  <si>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③专业：本科：经济学类、统计学类、金融学类、审计（学）、会计（学）、财务管理；研究生：理论经济学、应用经济学、统计学、应用统计、会计（学）、审计（学）、金融；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④具有较强的专业素质和承压能力。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</si>
  <si>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投资促进合作服务中心</t>
    </r>
  </si>
  <si>
    <r>
      <rPr>
        <b/>
        <sz val="12"/>
        <rFont val="方正仿宋简体"/>
        <charset val="134"/>
      </rPr>
      <t>参公</t>
    </r>
  </si>
  <si>
    <r>
      <rPr>
        <b/>
        <sz val="12"/>
        <rFont val="方正仿宋简体"/>
        <charset val="134"/>
      </rPr>
      <t>项目管理</t>
    </r>
  </si>
  <si>
    <r>
      <rPr>
        <b/>
        <sz val="12"/>
        <rFont val="方正仿宋简体"/>
        <charset val="134"/>
      </rPr>
      <t>从事投资促进、项目管理等相关工作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</si>
  <si>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1994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学类、金融学类、法学类、电子信息类、机械类、材料类、能源动力类、电气类、自动化类；研究生：应用经济学、金融、法学、法律、机械工程、电气工程、动力工程及工程热物理、材料科学与工程、电子科学与技术、电子信息、机械、能源动力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</si>
  <si>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机关事务服务中心</t>
    </r>
  </si>
  <si>
    <r>
      <rPr>
        <b/>
        <sz val="12"/>
        <rFont val="方正仿宋简体"/>
        <charset val="134"/>
      </rPr>
      <t>后勤管理</t>
    </r>
  </si>
  <si>
    <r>
      <rPr>
        <b/>
        <sz val="12"/>
        <rFont val="方正仿宋简体"/>
        <charset val="134"/>
      </rPr>
      <t>从事办公用房维护、停车场改造管理等相关工作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</si>
  <si>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③专业：本科：土木类、建筑类；研究生：土木工程、水利工程、建筑（学）、城乡规划（学）、风景园林（学）、城市规划。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</si>
  <si>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全民健身服务中心</t>
    </r>
  </si>
  <si>
    <r>
      <rPr>
        <b/>
        <sz val="12"/>
        <rFont val="方正仿宋简体"/>
        <charset val="134"/>
      </rPr>
      <t>体育管理</t>
    </r>
  </si>
  <si>
    <r>
      <rPr>
        <b/>
        <sz val="12"/>
        <rFont val="方正仿宋简体"/>
        <charset val="134"/>
      </rPr>
      <t>从事体育管理及运动训练等相关工作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</si>
  <si>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③专业：本科：体育学类；研究生：体育学、体育。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</si>
  <si>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党政网服务中心</t>
    </r>
  </si>
  <si>
    <r>
      <rPr>
        <b/>
        <sz val="12"/>
        <rFont val="方正仿宋简体"/>
        <charset val="134"/>
      </rPr>
      <t>南充市顺庆区委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老干部局干休所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</si>
  <si>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财政国库支付中心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</si>
  <si>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机关事业单位社会保险局</t>
    </r>
  </si>
  <si>
    <r>
      <rPr>
        <b/>
        <sz val="12"/>
        <rFont val="方正仿宋简体"/>
        <charset val="134"/>
      </rPr>
      <t>①学历学位：大学本科以上学历；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</si>
  <si>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社会保险事业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管理局</t>
    </r>
  </si>
  <si>
    <r>
      <rPr>
        <b/>
        <sz val="12"/>
        <rFont val="方正仿宋简体"/>
        <charset val="134"/>
      </rPr>
      <t>从事社保服务及综合性行政事务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</si>
  <si>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就业服务管理局</t>
    </r>
  </si>
  <si>
    <r>
      <rPr>
        <b/>
        <sz val="12"/>
        <rFont val="方正仿宋简体"/>
        <charset val="134"/>
      </rPr>
      <t>①学历学位：大学本科以上学历，并取得学士以上学位；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③专业：不限。</t>
    </r>
  </si>
  <si>
    <r>
      <rPr>
        <b/>
        <sz val="12"/>
        <rFont val="方正仿宋简体"/>
        <charset val="134"/>
      </rPr>
      <t>①学历学位：大学本科以上学历；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40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1984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③专业：不限；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年以上机关财务、会计等相关工作经历。</t>
    </r>
  </si>
  <si>
    <r>
      <rPr>
        <b/>
        <sz val="12"/>
        <rFont val="方正仿宋简体"/>
        <charset val="134"/>
      </rPr>
      <t>面向全区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</si>
  <si>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医疗保障中心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</si>
  <si>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③专业：本科：经济学类、财政学类、金融学类、审计（学）、会计（学）、财务管理；研究生：理论经济学、应用经济学、会计（学）、审计（学）、金融；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④具有</t>
    </r>
    <r>
      <rPr>
        <b/>
        <sz val="12"/>
        <rFont val="Times New Roman"/>
        <charset val="134"/>
      </rPr>
      <t>2</t>
    </r>
    <r>
      <rPr>
        <b/>
        <sz val="12"/>
        <rFont val="方正仿宋简体"/>
        <charset val="134"/>
      </rPr>
      <t>年以上机关财务、会计等相关工作经历。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</si>
  <si>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应急管理综合执法大队</t>
    </r>
  </si>
  <si>
    <r>
      <rPr>
        <b/>
        <sz val="12"/>
        <rFont val="方正仿宋简体"/>
        <charset val="134"/>
      </rPr>
      <t>应急管理</t>
    </r>
  </si>
  <si>
    <r>
      <rPr>
        <b/>
        <sz val="12"/>
        <rFont val="方正仿宋简体"/>
        <charset val="134"/>
      </rPr>
      <t>从事应急管理综合执法监管等相关工作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</si>
  <si>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文化市场综合行政执法大队</t>
    </r>
  </si>
  <si>
    <r>
      <rPr>
        <b/>
        <sz val="12"/>
        <rFont val="方正仿宋简体"/>
        <charset val="134"/>
      </rPr>
      <t>行政执法</t>
    </r>
  </si>
  <si>
    <r>
      <rPr>
        <b/>
        <sz val="12"/>
        <rFont val="方正仿宋简体"/>
        <charset val="134"/>
      </rPr>
      <t>从事网络新业态监管执法等相关工作</t>
    </r>
  </si>
  <si>
    <r>
      <rPr>
        <b/>
        <sz val="12"/>
        <rFont val="方正仿宋简体"/>
        <charset val="134"/>
      </rPr>
      <t>①学历学位：大学本科以上学历；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③专业：本科：计算机类、法学类；研究生：法学、法律、计算机科学与技术、软件工程。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</si>
  <si>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经济责任审计中心</t>
    </r>
  </si>
  <si>
    <r>
      <rPr>
        <b/>
        <sz val="12"/>
        <rFont val="方正仿宋简体"/>
        <charset val="134"/>
      </rPr>
      <t>从事工程审计监督等相关工作</t>
    </r>
  </si>
  <si>
    <r>
      <rPr>
        <b/>
        <sz val="12"/>
        <rFont val="方正仿宋简体"/>
        <charset val="134"/>
      </rPr>
      <t>南充市顺庆区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航务管理所</t>
    </r>
  </si>
  <si>
    <r>
      <rPr>
        <b/>
        <sz val="12"/>
        <rFont val="方正仿宋简体"/>
        <charset val="134"/>
      </rPr>
      <t>①学历学位：大学本科以上学历，并取得相应学士以上学位；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②年龄：</t>
    </r>
    <r>
      <rPr>
        <b/>
        <sz val="12"/>
        <rFont val="Times New Roman"/>
        <charset val="134"/>
      </rPr>
      <t>35</t>
    </r>
    <r>
      <rPr>
        <b/>
        <sz val="12"/>
        <rFont val="方正仿宋简体"/>
        <charset val="134"/>
      </rPr>
      <t>周岁以下（</t>
    </r>
    <r>
      <rPr>
        <b/>
        <sz val="12"/>
        <rFont val="Times New Roman"/>
        <charset val="134"/>
      </rPr>
      <t>1989</t>
    </r>
    <r>
      <rPr>
        <b/>
        <sz val="12"/>
        <rFont val="方正仿宋简体"/>
        <charset val="134"/>
      </rPr>
      <t>年</t>
    </r>
    <r>
      <rPr>
        <b/>
        <sz val="12"/>
        <rFont val="Times New Roman"/>
        <charset val="134"/>
      </rPr>
      <t>6</t>
    </r>
    <r>
      <rPr>
        <b/>
        <sz val="12"/>
        <rFont val="方正仿宋简体"/>
        <charset val="134"/>
      </rPr>
      <t>月</t>
    </r>
    <r>
      <rPr>
        <b/>
        <sz val="12"/>
        <rFont val="Times New Roman"/>
        <charset val="134"/>
      </rPr>
      <t>5</t>
    </r>
    <r>
      <rPr>
        <b/>
        <sz val="12"/>
        <rFont val="方正仿宋简体"/>
        <charset val="134"/>
      </rPr>
      <t>日以后出生）；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③专业：本科：经济学类、财政学类、金融学类、审计（学）、会计（学）、财务管理；研究生：理论经济学、应用经济学、会计（学）、审计（学）、金融。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</si>
</sst>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24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方正小标宋简体"/>
      <charset val="134"/>
    </font>
    <font>
      <b/>
      <sz val="24"/>
      <color theme="1"/>
      <name val="方正小标宋简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49EFC"/>
      <color rgb="00E16734"/>
      <color rgb="00DF3621"/>
      <color rgb="00F85208"/>
      <color rgb="00CD7E57"/>
      <color rgb="00F6D3EA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6"/>
  <sheetViews>
    <sheetView tabSelected="1" workbookViewId="0">
      <pane ySplit="2" topLeftCell="A30" activePane="bottomLeft" state="frozen"/>
      <selection/>
      <selection pane="bottomLeft" activeCell="A33" sqref="$A33:$XFD33"/>
    </sheetView>
  </sheetViews>
  <sheetFormatPr defaultColWidth="9" defaultRowHeight="15.75"/>
  <cols>
    <col min="1" max="1" width="9" style="2" customWidth="1"/>
    <col min="2" max="2" width="19.25" style="2" customWidth="1"/>
    <col min="3" max="4" width="9" style="2" customWidth="1"/>
    <col min="5" max="5" width="14.25" style="2" customWidth="1"/>
    <col min="6" max="6" width="16.875" style="2" customWidth="1"/>
    <col min="7" max="7" width="11.625" style="2" customWidth="1"/>
    <col min="8" max="8" width="9" style="2" customWidth="1"/>
    <col min="9" max="9" width="67.375" style="3" customWidth="1"/>
    <col min="10" max="10" width="10.625" style="2" customWidth="1"/>
    <col min="11" max="11" width="19.25" style="2" customWidth="1"/>
    <col min="12" max="16383" width="9" style="2"/>
    <col min="16384" max="16384" width="9" style="1"/>
  </cols>
  <sheetData>
    <row r="1" ht="7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97" customHeight="1" spans="1:11">
      <c r="A3" s="6">
        <f>MAX($A$2:A2)+1</f>
        <v>1</v>
      </c>
      <c r="B3" s="6" t="s">
        <v>12</v>
      </c>
      <c r="C3" s="6">
        <v>1001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1</v>
      </c>
      <c r="I3" s="13" t="s">
        <v>17</v>
      </c>
      <c r="J3" s="6" t="s">
        <v>18</v>
      </c>
      <c r="K3" s="6" t="s">
        <v>19</v>
      </c>
    </row>
    <row r="4" ht="118" customHeight="1" spans="1:11">
      <c r="A4" s="6">
        <f>MAX($A$2:A3)+1</f>
        <v>2</v>
      </c>
      <c r="B4" s="6" t="s">
        <v>20</v>
      </c>
      <c r="C4" s="6">
        <v>1002</v>
      </c>
      <c r="D4" s="6" t="s">
        <v>13</v>
      </c>
      <c r="E4" s="6" t="s">
        <v>14</v>
      </c>
      <c r="F4" s="6" t="s">
        <v>15</v>
      </c>
      <c r="G4" s="6" t="s">
        <v>16</v>
      </c>
      <c r="H4" s="6">
        <v>1</v>
      </c>
      <c r="I4" s="13" t="s">
        <v>21</v>
      </c>
      <c r="J4" s="6" t="s">
        <v>18</v>
      </c>
      <c r="K4" s="6" t="s">
        <v>22</v>
      </c>
    </row>
    <row r="5" ht="63" customHeight="1" spans="1:11">
      <c r="A5" s="6">
        <f>MAX($A$2:A4)+1</f>
        <v>3</v>
      </c>
      <c r="B5" s="7" t="s">
        <v>23</v>
      </c>
      <c r="C5" s="6">
        <v>1003</v>
      </c>
      <c r="D5" s="6" t="s">
        <v>13</v>
      </c>
      <c r="E5" s="6" t="s">
        <v>24</v>
      </c>
      <c r="F5" s="6" t="s">
        <v>25</v>
      </c>
      <c r="G5" s="6" t="s">
        <v>16</v>
      </c>
      <c r="H5" s="6">
        <v>1</v>
      </c>
      <c r="I5" s="13" t="s">
        <v>26</v>
      </c>
      <c r="J5" s="6" t="s">
        <v>18</v>
      </c>
      <c r="K5" s="6" t="s">
        <v>27</v>
      </c>
    </row>
    <row r="6" ht="78.75" spans="1:11">
      <c r="A6" s="8">
        <f>MAX($A$2:A5)+1</f>
        <v>4</v>
      </c>
      <c r="B6" s="8" t="s">
        <v>28</v>
      </c>
      <c r="C6" s="6">
        <v>1004</v>
      </c>
      <c r="D6" s="6" t="s">
        <v>13</v>
      </c>
      <c r="E6" s="6" t="s">
        <v>24</v>
      </c>
      <c r="F6" s="6" t="s">
        <v>25</v>
      </c>
      <c r="G6" s="6" t="s">
        <v>16</v>
      </c>
      <c r="H6" s="6">
        <v>2</v>
      </c>
      <c r="I6" s="13" t="s">
        <v>29</v>
      </c>
      <c r="J6" s="6" t="s">
        <v>18</v>
      </c>
      <c r="K6" s="6" t="s">
        <v>27</v>
      </c>
    </row>
    <row r="7" ht="78.75" spans="1:11">
      <c r="A7" s="6">
        <f>MAX($A$2:A6)+1</f>
        <v>5</v>
      </c>
      <c r="B7" s="7" t="s">
        <v>30</v>
      </c>
      <c r="C7" s="6">
        <v>1005</v>
      </c>
      <c r="D7" s="6" t="s">
        <v>13</v>
      </c>
      <c r="E7" s="6" t="s">
        <v>24</v>
      </c>
      <c r="F7" s="6" t="s">
        <v>31</v>
      </c>
      <c r="G7" s="6" t="s">
        <v>16</v>
      </c>
      <c r="H7" s="6">
        <v>1</v>
      </c>
      <c r="I7" s="13" t="s">
        <v>32</v>
      </c>
      <c r="J7" s="6" t="s">
        <v>18</v>
      </c>
      <c r="K7" s="6" t="s">
        <v>27</v>
      </c>
    </row>
    <row r="8" s="1" customFormat="1" ht="94.5" spans="1:16383">
      <c r="A8" s="6">
        <f>MAX($A$2:A7)+1</f>
        <v>6</v>
      </c>
      <c r="B8" s="7" t="s">
        <v>33</v>
      </c>
      <c r="C8" s="6">
        <v>1006</v>
      </c>
      <c r="D8" s="6" t="s">
        <v>13</v>
      </c>
      <c r="E8" s="6" t="s">
        <v>34</v>
      </c>
      <c r="F8" s="6" t="s">
        <v>35</v>
      </c>
      <c r="G8" s="6" t="s">
        <v>16</v>
      </c>
      <c r="H8" s="6">
        <v>2</v>
      </c>
      <c r="I8" s="13" t="s">
        <v>36</v>
      </c>
      <c r="J8" s="6" t="s">
        <v>18</v>
      </c>
      <c r="K8" s="6" t="s">
        <v>27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</row>
    <row r="9" ht="78.75" spans="1:11">
      <c r="A9" s="6">
        <f>MAX($A$2:A8)+1</f>
        <v>7</v>
      </c>
      <c r="B9" s="6" t="s">
        <v>37</v>
      </c>
      <c r="C9" s="6">
        <v>1007</v>
      </c>
      <c r="D9" s="6" t="s">
        <v>13</v>
      </c>
      <c r="E9" s="6" t="s">
        <v>24</v>
      </c>
      <c r="F9" s="6" t="s">
        <v>25</v>
      </c>
      <c r="G9" s="6" t="s">
        <v>16</v>
      </c>
      <c r="H9" s="6">
        <v>3</v>
      </c>
      <c r="I9" s="13" t="s">
        <v>38</v>
      </c>
      <c r="J9" s="6" t="s">
        <v>18</v>
      </c>
      <c r="K9" s="6" t="s">
        <v>27</v>
      </c>
    </row>
    <row r="10" ht="78.75" spans="1:11">
      <c r="A10" s="8">
        <f>MAX($A$2:A9)+1</f>
        <v>8</v>
      </c>
      <c r="B10" s="6" t="s">
        <v>39</v>
      </c>
      <c r="C10" s="6">
        <v>1008</v>
      </c>
      <c r="D10" s="9" t="s">
        <v>13</v>
      </c>
      <c r="E10" s="9" t="s">
        <v>40</v>
      </c>
      <c r="F10" s="9" t="s">
        <v>41</v>
      </c>
      <c r="G10" s="6" t="s">
        <v>16</v>
      </c>
      <c r="H10" s="6">
        <v>1</v>
      </c>
      <c r="I10" s="13" t="s">
        <v>42</v>
      </c>
      <c r="J10" s="6" t="s">
        <v>18</v>
      </c>
      <c r="K10" s="6"/>
    </row>
    <row r="11" ht="63" spans="1:11">
      <c r="A11" s="10"/>
      <c r="B11" s="6"/>
      <c r="C11" s="6">
        <v>1009</v>
      </c>
      <c r="D11" s="9" t="s">
        <v>13</v>
      </c>
      <c r="E11" s="6" t="s">
        <v>43</v>
      </c>
      <c r="F11" s="6" t="s">
        <v>44</v>
      </c>
      <c r="G11" s="6" t="s">
        <v>16</v>
      </c>
      <c r="H11" s="6">
        <v>1</v>
      </c>
      <c r="I11" s="14" t="s">
        <v>45</v>
      </c>
      <c r="J11" s="6" t="s">
        <v>18</v>
      </c>
      <c r="K11" s="6"/>
    </row>
    <row r="12" ht="63" spans="1:11">
      <c r="A12" s="6">
        <f>MAX($A$2:A11)+1</f>
        <v>9</v>
      </c>
      <c r="B12" s="6" t="s">
        <v>46</v>
      </c>
      <c r="C12" s="6">
        <v>1010</v>
      </c>
      <c r="D12" s="6" t="s">
        <v>13</v>
      </c>
      <c r="E12" s="6" t="s">
        <v>40</v>
      </c>
      <c r="F12" s="7" t="s">
        <v>47</v>
      </c>
      <c r="G12" s="6" t="s">
        <v>16</v>
      </c>
      <c r="H12" s="6">
        <v>2</v>
      </c>
      <c r="I12" s="13" t="s">
        <v>48</v>
      </c>
      <c r="J12" s="6" t="s">
        <v>18</v>
      </c>
      <c r="K12" s="6"/>
    </row>
    <row r="13" ht="63" spans="1:11">
      <c r="A13" s="6">
        <f>MAX($A$2:A12)+1</f>
        <v>10</v>
      </c>
      <c r="B13" s="7" t="s">
        <v>49</v>
      </c>
      <c r="C13" s="6">
        <v>1011</v>
      </c>
      <c r="D13" s="6" t="s">
        <v>13</v>
      </c>
      <c r="E13" s="6" t="s">
        <v>50</v>
      </c>
      <c r="F13" s="6" t="s">
        <v>51</v>
      </c>
      <c r="G13" s="6" t="s">
        <v>16</v>
      </c>
      <c r="H13" s="6">
        <v>1</v>
      </c>
      <c r="I13" s="13" t="s">
        <v>52</v>
      </c>
      <c r="J13" s="6" t="s">
        <v>18</v>
      </c>
      <c r="K13" s="6"/>
    </row>
    <row r="14" ht="54" customHeight="1" spans="1:11">
      <c r="A14" s="8">
        <f>MAX($A$2:A13)+1</f>
        <v>11</v>
      </c>
      <c r="B14" s="9" t="s">
        <v>53</v>
      </c>
      <c r="C14" s="6">
        <v>1012</v>
      </c>
      <c r="D14" s="9" t="s">
        <v>13</v>
      </c>
      <c r="E14" s="6" t="s">
        <v>54</v>
      </c>
      <c r="F14" s="7" t="s">
        <v>55</v>
      </c>
      <c r="G14" s="6" t="s">
        <v>16</v>
      </c>
      <c r="H14" s="6">
        <v>1</v>
      </c>
      <c r="I14" s="14" t="s">
        <v>56</v>
      </c>
      <c r="J14" s="6" t="s">
        <v>18</v>
      </c>
      <c r="K14" s="6"/>
    </row>
    <row r="15" ht="64" customHeight="1" spans="1:11">
      <c r="A15" s="10"/>
      <c r="B15" s="9"/>
      <c r="C15" s="6">
        <v>1013</v>
      </c>
      <c r="D15" s="9" t="s">
        <v>13</v>
      </c>
      <c r="E15" s="6" t="s">
        <v>40</v>
      </c>
      <c r="F15" s="7" t="s">
        <v>47</v>
      </c>
      <c r="G15" s="6" t="s">
        <v>16</v>
      </c>
      <c r="H15" s="6">
        <v>1</v>
      </c>
      <c r="I15" s="14" t="s">
        <v>57</v>
      </c>
      <c r="J15" s="6" t="s">
        <v>18</v>
      </c>
      <c r="K15" s="6"/>
    </row>
    <row r="16" ht="63" spans="1:11">
      <c r="A16" s="6">
        <f>MAX($A$2:A15)+1</f>
        <v>12</v>
      </c>
      <c r="B16" s="9" t="s">
        <v>58</v>
      </c>
      <c r="C16" s="6">
        <v>1014</v>
      </c>
      <c r="D16" s="9" t="s">
        <v>13</v>
      </c>
      <c r="E16" s="6" t="s">
        <v>59</v>
      </c>
      <c r="F16" s="9" t="s">
        <v>60</v>
      </c>
      <c r="G16" s="6" t="s">
        <v>16</v>
      </c>
      <c r="H16" s="6">
        <v>1</v>
      </c>
      <c r="I16" s="13" t="s">
        <v>61</v>
      </c>
      <c r="J16" s="6" t="s">
        <v>18</v>
      </c>
      <c r="K16" s="6"/>
    </row>
    <row r="17" ht="47.25" spans="1:11">
      <c r="A17" s="6">
        <f>MAX($A$2:A16)+1</f>
        <v>13</v>
      </c>
      <c r="B17" s="6" t="s">
        <v>62</v>
      </c>
      <c r="C17" s="6">
        <v>1015</v>
      </c>
      <c r="D17" s="6" t="s">
        <v>13</v>
      </c>
      <c r="E17" s="6" t="s">
        <v>63</v>
      </c>
      <c r="F17" s="6" t="s">
        <v>64</v>
      </c>
      <c r="G17" s="6" t="s">
        <v>65</v>
      </c>
      <c r="H17" s="6">
        <v>1</v>
      </c>
      <c r="I17" s="13" t="s">
        <v>66</v>
      </c>
      <c r="J17" s="6" t="s">
        <v>18</v>
      </c>
      <c r="K17" s="6"/>
    </row>
    <row r="18" ht="81" customHeight="1" spans="1:11">
      <c r="A18" s="6">
        <f>MAX($A$2:A17)+1</f>
        <v>14</v>
      </c>
      <c r="B18" s="6" t="s">
        <v>67</v>
      </c>
      <c r="C18" s="6">
        <v>1016</v>
      </c>
      <c r="D18" s="6" t="s">
        <v>13</v>
      </c>
      <c r="E18" s="6" t="s">
        <v>68</v>
      </c>
      <c r="F18" s="6" t="s">
        <v>69</v>
      </c>
      <c r="G18" s="6" t="s">
        <v>16</v>
      </c>
      <c r="H18" s="6">
        <v>1</v>
      </c>
      <c r="I18" s="14" t="s">
        <v>70</v>
      </c>
      <c r="J18" s="6" t="s">
        <v>71</v>
      </c>
      <c r="K18" s="6"/>
    </row>
    <row r="19" ht="81" customHeight="1" spans="1:11">
      <c r="A19" s="6">
        <f>MAX($A$2:A18)+1</f>
        <v>15</v>
      </c>
      <c r="B19" s="6" t="s">
        <v>72</v>
      </c>
      <c r="C19" s="6">
        <v>1017</v>
      </c>
      <c r="D19" s="6" t="s">
        <v>13</v>
      </c>
      <c r="E19" s="6" t="s">
        <v>73</v>
      </c>
      <c r="F19" s="7" t="s">
        <v>74</v>
      </c>
      <c r="G19" s="6" t="s">
        <v>75</v>
      </c>
      <c r="H19" s="6">
        <v>1</v>
      </c>
      <c r="I19" s="13" t="s">
        <v>76</v>
      </c>
      <c r="J19" s="6" t="s">
        <v>71</v>
      </c>
      <c r="K19" s="6"/>
    </row>
    <row r="20" ht="84" customHeight="1" spans="1:11">
      <c r="A20" s="8">
        <f>MAX($A$2:A19)+1</f>
        <v>16</v>
      </c>
      <c r="B20" s="9" t="s">
        <v>77</v>
      </c>
      <c r="C20" s="6">
        <v>1018</v>
      </c>
      <c r="D20" s="9" t="s">
        <v>13</v>
      </c>
      <c r="E20" s="9" t="s">
        <v>78</v>
      </c>
      <c r="F20" s="9" t="s">
        <v>79</v>
      </c>
      <c r="G20" s="6" t="s">
        <v>16</v>
      </c>
      <c r="H20" s="6">
        <v>1</v>
      </c>
      <c r="I20" s="14" t="s">
        <v>80</v>
      </c>
      <c r="J20" s="6" t="s">
        <v>71</v>
      </c>
      <c r="K20" s="6" t="s">
        <v>27</v>
      </c>
    </row>
    <row r="21" ht="94.5" spans="1:11">
      <c r="A21" s="10"/>
      <c r="B21" s="9"/>
      <c r="C21" s="6">
        <v>1019</v>
      </c>
      <c r="D21" s="9" t="s">
        <v>13</v>
      </c>
      <c r="E21" s="9" t="s">
        <v>81</v>
      </c>
      <c r="F21" s="9" t="s">
        <v>82</v>
      </c>
      <c r="G21" s="6" t="s">
        <v>16</v>
      </c>
      <c r="H21" s="6">
        <v>1</v>
      </c>
      <c r="I21" s="14" t="s">
        <v>83</v>
      </c>
      <c r="J21" s="6" t="s">
        <v>18</v>
      </c>
      <c r="K21" s="6" t="s">
        <v>27</v>
      </c>
    </row>
    <row r="22" ht="94.5" spans="1:11">
      <c r="A22" s="6">
        <f>MAX($A$2:A21)+1</f>
        <v>17</v>
      </c>
      <c r="B22" s="6" t="s">
        <v>84</v>
      </c>
      <c r="C22" s="6">
        <v>1020</v>
      </c>
      <c r="D22" s="9" t="s">
        <v>85</v>
      </c>
      <c r="E22" s="9" t="s">
        <v>86</v>
      </c>
      <c r="F22" s="9" t="s">
        <v>87</v>
      </c>
      <c r="G22" s="6" t="s">
        <v>16</v>
      </c>
      <c r="H22" s="6">
        <v>1</v>
      </c>
      <c r="I22" s="13" t="s">
        <v>88</v>
      </c>
      <c r="J22" s="6" t="s">
        <v>71</v>
      </c>
      <c r="K22" s="6"/>
    </row>
    <row r="23" ht="71" customHeight="1" spans="1:11">
      <c r="A23" s="6">
        <f>MAX($A$2:A22)+1</f>
        <v>18</v>
      </c>
      <c r="B23" s="6" t="s">
        <v>89</v>
      </c>
      <c r="C23" s="6">
        <v>1021</v>
      </c>
      <c r="D23" s="9" t="s">
        <v>85</v>
      </c>
      <c r="E23" s="9" t="s">
        <v>90</v>
      </c>
      <c r="F23" s="6" t="s">
        <v>91</v>
      </c>
      <c r="G23" s="6" t="s">
        <v>16</v>
      </c>
      <c r="H23" s="6">
        <v>1</v>
      </c>
      <c r="I23" s="13" t="s">
        <v>92</v>
      </c>
      <c r="J23" s="6" t="s">
        <v>18</v>
      </c>
      <c r="K23" s="6"/>
    </row>
    <row r="24" ht="47.25" spans="1:11">
      <c r="A24" s="6">
        <f>MAX($A$2:A23)+1</f>
        <v>19</v>
      </c>
      <c r="B24" s="6" t="s">
        <v>93</v>
      </c>
      <c r="C24" s="6">
        <v>1022</v>
      </c>
      <c r="D24" s="9" t="s">
        <v>85</v>
      </c>
      <c r="E24" s="9" t="s">
        <v>94</v>
      </c>
      <c r="F24" s="9" t="s">
        <v>95</v>
      </c>
      <c r="G24" s="6" t="s">
        <v>16</v>
      </c>
      <c r="H24" s="6">
        <v>1</v>
      </c>
      <c r="I24" s="13" t="s">
        <v>96</v>
      </c>
      <c r="J24" s="6" t="s">
        <v>18</v>
      </c>
      <c r="K24" s="6"/>
    </row>
    <row r="25" ht="75" customHeight="1" spans="1:11">
      <c r="A25" s="6">
        <f>MAX($A$2:A24)+1</f>
        <v>20</v>
      </c>
      <c r="B25" s="6" t="s">
        <v>97</v>
      </c>
      <c r="C25" s="6">
        <v>1023</v>
      </c>
      <c r="D25" s="9" t="s">
        <v>85</v>
      </c>
      <c r="E25" s="9" t="s">
        <v>24</v>
      </c>
      <c r="F25" s="6" t="s">
        <v>25</v>
      </c>
      <c r="G25" s="6" t="s">
        <v>16</v>
      </c>
      <c r="H25" s="6">
        <v>1</v>
      </c>
      <c r="I25" s="14" t="s">
        <v>26</v>
      </c>
      <c r="J25" s="6" t="s">
        <v>18</v>
      </c>
      <c r="K25" s="6" t="s">
        <v>27</v>
      </c>
    </row>
    <row r="26" ht="63" spans="1:11">
      <c r="A26" s="6">
        <f>MAX($A$2:A25)+1</f>
        <v>21</v>
      </c>
      <c r="B26" s="9" t="s">
        <v>98</v>
      </c>
      <c r="C26" s="6">
        <v>1024</v>
      </c>
      <c r="D26" s="9" t="s">
        <v>85</v>
      </c>
      <c r="E26" s="9" t="s">
        <v>24</v>
      </c>
      <c r="F26" s="6" t="s">
        <v>25</v>
      </c>
      <c r="G26" s="6" t="s">
        <v>16</v>
      </c>
      <c r="H26" s="9">
        <v>1</v>
      </c>
      <c r="I26" s="14" t="s">
        <v>45</v>
      </c>
      <c r="J26" s="6" t="s">
        <v>18</v>
      </c>
      <c r="K26" s="6"/>
    </row>
    <row r="27" ht="63" spans="1:11">
      <c r="A27" s="6">
        <f>MAX($A$2:A26)+1</f>
        <v>22</v>
      </c>
      <c r="B27" s="6" t="s">
        <v>99</v>
      </c>
      <c r="C27" s="6">
        <v>1025</v>
      </c>
      <c r="D27" s="6" t="s">
        <v>85</v>
      </c>
      <c r="E27" s="6" t="s">
        <v>40</v>
      </c>
      <c r="F27" s="6" t="s">
        <v>41</v>
      </c>
      <c r="G27" s="6" t="s">
        <v>16</v>
      </c>
      <c r="H27" s="6">
        <v>1</v>
      </c>
      <c r="I27" s="13" t="s">
        <v>48</v>
      </c>
      <c r="J27" s="6" t="s">
        <v>18</v>
      </c>
      <c r="K27" s="6"/>
    </row>
    <row r="28" ht="47.25" spans="1:11">
      <c r="A28" s="6">
        <f>MAX($A$2:A27)+1</f>
        <v>23</v>
      </c>
      <c r="B28" s="9" t="s">
        <v>100</v>
      </c>
      <c r="C28" s="6">
        <v>1026</v>
      </c>
      <c r="D28" s="9" t="s">
        <v>85</v>
      </c>
      <c r="E28" s="9" t="s">
        <v>24</v>
      </c>
      <c r="F28" s="6" t="s">
        <v>25</v>
      </c>
      <c r="G28" s="6" t="s">
        <v>16</v>
      </c>
      <c r="H28" s="9">
        <v>1</v>
      </c>
      <c r="I28" s="14" t="s">
        <v>101</v>
      </c>
      <c r="J28" s="6" t="s">
        <v>18</v>
      </c>
      <c r="K28" s="6"/>
    </row>
    <row r="29" ht="47.25" spans="1:11">
      <c r="A29" s="6">
        <f>MAX($A$2:A28)+1</f>
        <v>24</v>
      </c>
      <c r="B29" s="9" t="s">
        <v>102</v>
      </c>
      <c r="C29" s="6">
        <v>1027</v>
      </c>
      <c r="D29" s="9" t="s">
        <v>85</v>
      </c>
      <c r="E29" s="9" t="s">
        <v>24</v>
      </c>
      <c r="F29" s="9" t="s">
        <v>103</v>
      </c>
      <c r="G29" s="6" t="s">
        <v>16</v>
      </c>
      <c r="H29" s="9">
        <v>1</v>
      </c>
      <c r="I29" s="14" t="s">
        <v>101</v>
      </c>
      <c r="J29" s="6" t="s">
        <v>18</v>
      </c>
      <c r="K29" s="6"/>
    </row>
    <row r="30" ht="47.25" spans="1:11">
      <c r="A30" s="8">
        <f>MAX($A$2:A29)+1</f>
        <v>25</v>
      </c>
      <c r="B30" s="9" t="s">
        <v>104</v>
      </c>
      <c r="C30" s="6">
        <v>1028</v>
      </c>
      <c r="D30" s="9" t="s">
        <v>85</v>
      </c>
      <c r="E30" s="9" t="s">
        <v>24</v>
      </c>
      <c r="F30" s="6" t="s">
        <v>25</v>
      </c>
      <c r="G30" s="6" t="s">
        <v>16</v>
      </c>
      <c r="H30" s="9">
        <v>1</v>
      </c>
      <c r="I30" s="14" t="s">
        <v>105</v>
      </c>
      <c r="J30" s="6" t="s">
        <v>18</v>
      </c>
      <c r="K30" s="6"/>
    </row>
    <row r="31" ht="63" spans="1:11">
      <c r="A31" s="10"/>
      <c r="B31" s="9"/>
      <c r="C31" s="6">
        <v>1029</v>
      </c>
      <c r="D31" s="9" t="s">
        <v>85</v>
      </c>
      <c r="E31" s="9" t="s">
        <v>40</v>
      </c>
      <c r="F31" s="9" t="s">
        <v>41</v>
      </c>
      <c r="G31" s="6" t="s">
        <v>16</v>
      </c>
      <c r="H31" s="9">
        <v>2</v>
      </c>
      <c r="I31" s="14" t="s">
        <v>106</v>
      </c>
      <c r="J31" s="6" t="s">
        <v>107</v>
      </c>
      <c r="K31" s="6"/>
    </row>
    <row r="32" ht="94.5" spans="1:11">
      <c r="A32" s="6">
        <f>MAX($A$2:A31)+1</f>
        <v>26</v>
      </c>
      <c r="B32" s="11" t="s">
        <v>108</v>
      </c>
      <c r="C32" s="6">
        <v>1030</v>
      </c>
      <c r="D32" s="9" t="s">
        <v>85</v>
      </c>
      <c r="E32" s="9" t="s">
        <v>40</v>
      </c>
      <c r="F32" s="9" t="s">
        <v>41</v>
      </c>
      <c r="G32" s="6" t="s">
        <v>16</v>
      </c>
      <c r="H32" s="9">
        <v>1</v>
      </c>
      <c r="I32" s="14" t="s">
        <v>109</v>
      </c>
      <c r="J32" s="6" t="s">
        <v>18</v>
      </c>
      <c r="K32" s="6"/>
    </row>
    <row r="33" ht="47.25" spans="1:11">
      <c r="A33" s="6">
        <f>MAX($A$2:A32)+1</f>
        <v>27</v>
      </c>
      <c r="B33" s="6" t="s">
        <v>110</v>
      </c>
      <c r="C33" s="6">
        <v>1031</v>
      </c>
      <c r="D33" s="6" t="s">
        <v>85</v>
      </c>
      <c r="E33" s="9" t="s">
        <v>111</v>
      </c>
      <c r="F33" s="12" t="s">
        <v>112</v>
      </c>
      <c r="G33" s="6" t="s">
        <v>16</v>
      </c>
      <c r="H33" s="12">
        <v>2</v>
      </c>
      <c r="I33" s="15" t="s">
        <v>101</v>
      </c>
      <c r="J33" s="6" t="s">
        <v>18</v>
      </c>
      <c r="K33" s="6"/>
    </row>
    <row r="34" ht="63" spans="1:11">
      <c r="A34" s="6">
        <f>MAX($A$2:A33)+1</f>
        <v>28</v>
      </c>
      <c r="B34" s="9" t="s">
        <v>113</v>
      </c>
      <c r="C34" s="6">
        <v>1032</v>
      </c>
      <c r="D34" s="9" t="s">
        <v>85</v>
      </c>
      <c r="E34" s="9" t="s">
        <v>114</v>
      </c>
      <c r="F34" s="9" t="s">
        <v>115</v>
      </c>
      <c r="G34" s="6" t="s">
        <v>65</v>
      </c>
      <c r="H34" s="9">
        <v>1</v>
      </c>
      <c r="I34" s="14" t="s">
        <v>116</v>
      </c>
      <c r="J34" s="6" t="s">
        <v>18</v>
      </c>
      <c r="K34" s="6"/>
    </row>
    <row r="35" ht="63" spans="1:11">
      <c r="A35" s="6">
        <f>MAX($A$2:A34)+1</f>
        <v>29</v>
      </c>
      <c r="B35" s="6" t="s">
        <v>117</v>
      </c>
      <c r="C35" s="6">
        <v>1033</v>
      </c>
      <c r="D35" s="6" t="s">
        <v>85</v>
      </c>
      <c r="E35" s="9" t="s">
        <v>73</v>
      </c>
      <c r="F35" s="6" t="s">
        <v>118</v>
      </c>
      <c r="G35" s="6" t="s">
        <v>75</v>
      </c>
      <c r="H35" s="6">
        <v>1</v>
      </c>
      <c r="I35" s="13" t="s">
        <v>76</v>
      </c>
      <c r="J35" s="6" t="s">
        <v>18</v>
      </c>
      <c r="K35" s="6"/>
    </row>
    <row r="36" ht="78.75" spans="1:11">
      <c r="A36" s="6">
        <f>MAX($A$2:A35)+1</f>
        <v>30</v>
      </c>
      <c r="B36" s="6" t="s">
        <v>119</v>
      </c>
      <c r="C36" s="6">
        <v>1034</v>
      </c>
      <c r="D36" s="6" t="s">
        <v>85</v>
      </c>
      <c r="E36" s="9" t="s">
        <v>40</v>
      </c>
      <c r="F36" s="6" t="s">
        <v>41</v>
      </c>
      <c r="G36" s="6" t="s">
        <v>16</v>
      </c>
      <c r="H36" s="12">
        <v>1</v>
      </c>
      <c r="I36" s="15" t="s">
        <v>120</v>
      </c>
      <c r="J36" s="6" t="s">
        <v>18</v>
      </c>
      <c r="K36" s="6"/>
    </row>
  </sheetData>
  <mergeCells count="9">
    <mergeCell ref="A1:K1"/>
    <mergeCell ref="A10:A11"/>
    <mergeCell ref="A14:A15"/>
    <mergeCell ref="A20:A21"/>
    <mergeCell ref="A30:A31"/>
    <mergeCell ref="B10:B11"/>
    <mergeCell ref="B14:B15"/>
    <mergeCell ref="B20:B21"/>
    <mergeCell ref="B30:B31"/>
  </mergeCells>
  <pageMargins left="0.751388888888889" right="0.751388888888889" top="1" bottom="1.10208333333333" header="0.5" footer="0.5"/>
  <pageSetup paperSize="8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考调职位表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梧桐</cp:lastModifiedBy>
  <dcterms:created xsi:type="dcterms:W3CDTF">2023-04-06T03:46:00Z</dcterms:created>
  <dcterms:modified xsi:type="dcterms:W3CDTF">2025-06-05T08:56:55Z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F8169B4AB2814EEDA610D1B6B3655FF8_13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