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招聘岗位及资格条件 (总计划)" sheetId="2" r:id="rId1"/>
    <sheet name="招聘岗位及资格条件（第一批）" sheetId="1" r:id="rId2"/>
    <sheet name="招聘岗位及资格条件（第二批）" sheetId="3" state="hidden" r:id="rId3"/>
  </sheets>
  <definedNames>
    <definedName name="_xlnm._FilterDatabase" localSheetId="1" hidden="1">'招聘岗位及资格条件（第一批）'!$A$2:$K$25</definedName>
    <definedName name="_xlnm.Print_Titles" localSheetId="1">'招聘岗位及资格条件（第一批）'!$2:$2</definedName>
    <definedName name="_xlnm._FilterDatabase" localSheetId="0" hidden="1">'招聘岗位及资格条件 (总计划)'!$A$2:$K$48</definedName>
    <definedName name="_xlnm.Print_Titles" localSheetId="0">'招聘岗位及资格条件 (总计划)'!$2:$2</definedName>
    <definedName name="_xlnm._FilterDatabase" localSheetId="2" hidden="1">'招聘岗位及资格条件（第二批）'!$A$2:$K$27</definedName>
    <definedName name="_xlnm.Print_Titles" localSheetId="2">'招聘岗位及资格条件（第二批）'!$2:$2</definedName>
  </definedNames>
  <calcPr calcId="144525" concurrentCalc="0"/>
</workbook>
</file>

<file path=xl/sharedStrings.xml><?xml version="1.0" encoding="utf-8"?>
<sst xmlns="http://schemas.openxmlformats.org/spreadsheetml/2006/main" count="709" uniqueCount="101">
  <si>
    <t>华电新疆公司所属部分单位面向系统内外公开招聘岗位及条件</t>
  </si>
  <si>
    <t>招聘进度计划</t>
  </si>
  <si>
    <t>序号</t>
  </si>
  <si>
    <t>招聘单位</t>
  </si>
  <si>
    <t>部门</t>
  </si>
  <si>
    <t>岗位名称</t>
  </si>
  <si>
    <t>招聘人数</t>
  </si>
  <si>
    <t>年龄</t>
  </si>
  <si>
    <t>全日制学历要求</t>
  </si>
  <si>
    <t>专业技术或技能等级</t>
  </si>
  <si>
    <t>专业要求</t>
  </si>
  <si>
    <t>工作年限及经历</t>
  </si>
  <si>
    <t>招聘来源</t>
  </si>
  <si>
    <t>工作地</t>
  </si>
  <si>
    <r>
      <rPr>
        <b/>
        <sz val="10"/>
        <rFont val="宋体"/>
        <charset val="0"/>
      </rPr>
      <t>2025年5月-6月：</t>
    </r>
    <r>
      <rPr>
        <sz val="10"/>
        <rFont val="宋体"/>
        <charset val="0"/>
      </rPr>
      <t>第一批发布公告招聘计划</t>
    </r>
  </si>
  <si>
    <r>
      <t>2025年6月-7月：</t>
    </r>
    <r>
      <rPr>
        <sz val="10"/>
        <rFont val="宋体"/>
        <charset val="0"/>
      </rPr>
      <t>第二批发布公告招聘计划</t>
    </r>
  </si>
  <si>
    <r>
      <t>2025年7-8月：</t>
    </r>
    <r>
      <rPr>
        <sz val="10"/>
        <rFont val="宋体"/>
        <charset val="0"/>
      </rPr>
      <t>第三批发布公告（收尾补缺）</t>
    </r>
  </si>
  <si>
    <t>华电新疆发电有限公司新能源分公司</t>
  </si>
  <si>
    <t>生产技术部</t>
  </si>
  <si>
    <t>信息网络管理</t>
  </si>
  <si>
    <t>40岁</t>
  </si>
  <si>
    <t>本科</t>
  </si>
  <si>
    <t>中级及以上职称（相应职业资格）</t>
  </si>
  <si>
    <t>计算机、信息管理与信息系统等相关专业</t>
  </si>
  <si>
    <t>1、从事与应聘岗位相同或相近工作经历不少于5年；
2、特别优秀的，可适当放宽条件；
3、身体健康，具有较好的心理素质和能够正常履职的身体素质。</t>
  </si>
  <si>
    <t>系统内
系统外</t>
  </si>
  <si>
    <t>新疆昌吉</t>
  </si>
  <si>
    <t>运维片区</t>
  </si>
  <si>
    <t>风光电运检工</t>
  </si>
  <si>
    <t>大专</t>
  </si>
  <si>
    <t>初级职称或中级工</t>
  </si>
  <si>
    <t>新能源相关专业</t>
  </si>
  <si>
    <t>1、从事与应聘岗位相同或相近工作经历不少于3年；
2、熟悉变电系统知识及变电事故处理、熟悉电气一次、二次相关专业知识、了解风机或光伏相关专业知识；
3、特别优秀的，可适当放宽条件；
4、身体健康，具有较好的心理素质和能够正常履职的身体素质。</t>
  </si>
  <si>
    <t>小计</t>
  </si>
  <si>
    <t>新疆华电苇湖梁新能源有限公司</t>
  </si>
  <si>
    <t>运维 片区</t>
  </si>
  <si>
    <t>新疆乌鲁木齐</t>
  </si>
  <si>
    <t>新疆吐鲁番、阿克苏</t>
  </si>
  <si>
    <t xml:space="preserve">                 新疆华电天山发电有限公司</t>
  </si>
  <si>
    <t>财务资产部</t>
  </si>
  <si>
    <t>会计</t>
  </si>
  <si>
    <t>35岁</t>
  </si>
  <si>
    <t>财务管理、会计等相关专业</t>
  </si>
  <si>
    <t>系统内</t>
  </si>
  <si>
    <t>新疆哈密</t>
  </si>
  <si>
    <t>煤电公司维护部</t>
  </si>
  <si>
    <t>汽机检修</t>
  </si>
  <si>
    <t>初级职称或高级工及以上</t>
  </si>
  <si>
    <t>火电相关专业</t>
  </si>
  <si>
    <t>1、从事与应聘岗位相同或相近工作经历不少于3年；
2、特别优秀的，可适当放宽条件；
3、身体健康，具有较好的心理素质和能够正常履职的身体素质。</t>
  </si>
  <si>
    <t>锅炉检修</t>
  </si>
  <si>
    <t>电气检修</t>
  </si>
  <si>
    <t>热控检修</t>
  </si>
  <si>
    <t>信息专责</t>
  </si>
  <si>
    <t>45岁</t>
  </si>
  <si>
    <t>风光电分公司技术监督中心</t>
  </si>
  <si>
    <t>诊断专责</t>
  </si>
  <si>
    <t>油品检测员</t>
  </si>
  <si>
    <t>风光电分公司新能源运行部</t>
  </si>
  <si>
    <t>值长</t>
  </si>
  <si>
    <t>光热分公司工程部</t>
  </si>
  <si>
    <t>土建专责</t>
  </si>
  <si>
    <t>土木工程等相关专业</t>
  </si>
  <si>
    <t>机务专责</t>
  </si>
  <si>
    <t>热能与动力工程等相关专业</t>
  </si>
  <si>
    <t>电气专责</t>
  </si>
  <si>
    <t>火电、新能源相关专业</t>
  </si>
  <si>
    <t>热控专责</t>
  </si>
  <si>
    <t>化学专责</t>
  </si>
  <si>
    <t>镜场设备专责</t>
  </si>
  <si>
    <t>光热分公司运行部</t>
  </si>
  <si>
    <t>机务专工</t>
  </si>
  <si>
    <t>电气专工</t>
  </si>
  <si>
    <t>化学专工</t>
  </si>
  <si>
    <t>聚光集热值班员</t>
  </si>
  <si>
    <t>储换热值班员</t>
  </si>
  <si>
    <t>华电新疆准东五彩湾发电有限公司</t>
  </si>
  <si>
    <t>设备维护部</t>
  </si>
  <si>
    <t>初级职称或高级工</t>
  </si>
  <si>
    <t>灰硫检修</t>
  </si>
  <si>
    <t>华电新疆五彩湾北一发电有限公司</t>
  </si>
  <si>
    <t>维护部</t>
  </si>
  <si>
    <t>热控检修工</t>
  </si>
  <si>
    <t>机务检修工</t>
  </si>
  <si>
    <t>华电轮台热电有限公司</t>
  </si>
  <si>
    <t>新能源工程建设</t>
  </si>
  <si>
    <t>土建专工</t>
  </si>
  <si>
    <t>土建类相关专业</t>
  </si>
  <si>
    <t>新疆轮台</t>
  </si>
  <si>
    <t>电气类相关专业</t>
  </si>
  <si>
    <t>华电新疆乌苏能源有限公司</t>
  </si>
  <si>
    <t>电气检修班长</t>
  </si>
  <si>
    <t>新疆乌苏</t>
  </si>
  <si>
    <t>华电阜康发电有限公司</t>
  </si>
  <si>
    <t>华电乌恰能源发展有限公司</t>
  </si>
  <si>
    <t>工程管理</t>
  </si>
  <si>
    <t>工程管理等相关专业</t>
  </si>
  <si>
    <t>新疆克州</t>
  </si>
  <si>
    <t>土建工程</t>
  </si>
  <si>
    <t>合计</t>
  </si>
  <si>
    <t>华电新疆公司所属部分单位面向系统内外公开招聘岗位及条件（第一批）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</si>
</sst>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b/>
      <sz val="12"/>
      <color indexed="8"/>
      <name val="宋体"/>
      <charset val="134"/>
    </font>
    <font>
      <sz val="12"/>
      <color indexed="8"/>
      <name val="仿宋_GB2312"/>
      <charset val="134"/>
    </font>
    <font>
      <sz val="20"/>
      <name val="方正小标宋简体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b/>
      <sz val="10"/>
      <color indexed="8"/>
      <name val="仿宋_GB2312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name val="宋体"/>
      <charset val="0"/>
    </font>
    <font>
      <sz val="10"/>
      <color rgb="FFFF0000"/>
      <name val="宋体"/>
      <charset val="0"/>
    </font>
    <font>
      <b/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6" borderId="6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0" borderId="7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14" borderId="10" applyNumberFormat="0" applyAlignment="0" applyProtection="0">
      <alignment vertical="center"/>
    </xf>
    <xf numFmtId="0" fontId="31" fillId="14" borderId="6" applyNumberFormat="0" applyAlignment="0" applyProtection="0">
      <alignment vertical="center"/>
    </xf>
    <xf numFmtId="0" fontId="32" fillId="15" borderId="11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53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3" fontId="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3" fontId="15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49"/>
  <sheetViews>
    <sheetView workbookViewId="0">
      <pane ySplit="2" topLeftCell="A41" activePane="bottomLeft" state="frozen"/>
      <selection/>
      <selection pane="bottomLeft" activeCell="M1" sqref="M1:O1"/>
    </sheetView>
  </sheetViews>
  <sheetFormatPr defaultColWidth="9" defaultRowHeight="14.25" customHeight="1"/>
  <cols>
    <col min="1" max="1" width="5.88333333333333" style="4" customWidth="1"/>
    <col min="2" max="2" width="8.875" style="5" customWidth="1"/>
    <col min="3" max="3" width="5.625" style="6" customWidth="1"/>
    <col min="4" max="4" width="8.325" style="6" customWidth="1"/>
    <col min="5" max="5" width="8.06666666666667" style="6" customWidth="1"/>
    <col min="6" max="6" width="7.75" style="6" customWidth="1"/>
    <col min="7" max="7" width="9.71666666666667" style="6" customWidth="1"/>
    <col min="8" max="8" width="10.65" style="6" customWidth="1"/>
    <col min="9" max="9" width="14.1666666666667" style="6" customWidth="1"/>
    <col min="10" max="10" width="55.1083333333333" style="7" customWidth="1"/>
    <col min="11" max="11" width="10.75" style="6" customWidth="1"/>
    <col min="12" max="12" width="8.5" style="8" customWidth="1"/>
    <col min="13" max="13" width="18.375" style="1" customWidth="1"/>
    <col min="14" max="14" width="20.125" style="1" customWidth="1"/>
    <col min="15" max="15" width="19.5" style="1" customWidth="1"/>
    <col min="16" max="25" width="9" style="1" customWidth="1"/>
    <col min="26" max="16384" width="9" style="9"/>
  </cols>
  <sheetData>
    <row r="1" s="1" customFormat="1" ht="40" customHeight="1" spans="1:1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0"/>
      <c r="M1" s="40" t="s">
        <v>1</v>
      </c>
      <c r="N1" s="40"/>
      <c r="O1" s="40"/>
    </row>
    <row r="2" s="2" customFormat="1" ht="30" customHeight="1" spans="1:15">
      <c r="A2" s="12" t="s">
        <v>2</v>
      </c>
      <c r="B2" s="12" t="s">
        <v>3</v>
      </c>
      <c r="C2" s="12" t="s">
        <v>4</v>
      </c>
      <c r="D2" s="12" t="s">
        <v>5</v>
      </c>
      <c r="E2" s="12" t="s">
        <v>6</v>
      </c>
      <c r="F2" s="12" t="s">
        <v>7</v>
      </c>
      <c r="G2" s="12" t="s">
        <v>8</v>
      </c>
      <c r="H2" s="12" t="s">
        <v>9</v>
      </c>
      <c r="I2" s="12" t="s">
        <v>10</v>
      </c>
      <c r="J2" s="12" t="s">
        <v>11</v>
      </c>
      <c r="K2" s="12" t="s">
        <v>12</v>
      </c>
      <c r="L2" s="12" t="s">
        <v>13</v>
      </c>
      <c r="M2" s="41" t="s">
        <v>14</v>
      </c>
      <c r="N2" s="41" t="s">
        <v>15</v>
      </c>
      <c r="O2" s="41" t="s">
        <v>16</v>
      </c>
    </row>
    <row r="3" s="2" customFormat="1" ht="39" customHeight="1" spans="1:15">
      <c r="A3" s="12">
        <v>1</v>
      </c>
      <c r="B3" s="35" t="s">
        <v>17</v>
      </c>
      <c r="C3" s="14" t="s">
        <v>18</v>
      </c>
      <c r="D3" s="14" t="s">
        <v>19</v>
      </c>
      <c r="E3" s="15">
        <v>2</v>
      </c>
      <c r="F3" s="14" t="s">
        <v>20</v>
      </c>
      <c r="G3" s="14" t="s">
        <v>21</v>
      </c>
      <c r="H3" s="14" t="s">
        <v>22</v>
      </c>
      <c r="I3" s="14" t="s">
        <v>23</v>
      </c>
      <c r="J3" s="27" t="s">
        <v>24</v>
      </c>
      <c r="K3" s="36" t="s">
        <v>25</v>
      </c>
      <c r="L3" s="29" t="s">
        <v>26</v>
      </c>
      <c r="M3" s="42">
        <v>2</v>
      </c>
      <c r="N3" s="43"/>
      <c r="O3" s="44"/>
    </row>
    <row r="4" s="2" customFormat="1" ht="73" customHeight="1" spans="1:15">
      <c r="A4" s="12">
        <v>2</v>
      </c>
      <c r="B4" s="35"/>
      <c r="C4" s="14" t="s">
        <v>27</v>
      </c>
      <c r="D4" s="14" t="s">
        <v>28</v>
      </c>
      <c r="E4" s="15">
        <v>8</v>
      </c>
      <c r="F4" s="14" t="s">
        <v>20</v>
      </c>
      <c r="G4" s="14" t="s">
        <v>29</v>
      </c>
      <c r="H4" s="14" t="s">
        <v>30</v>
      </c>
      <c r="I4" s="14" t="s">
        <v>31</v>
      </c>
      <c r="J4" s="27" t="s">
        <v>32</v>
      </c>
      <c r="K4" s="28" t="s">
        <v>25</v>
      </c>
      <c r="L4" s="29" t="s">
        <v>26</v>
      </c>
      <c r="M4" s="42">
        <v>8</v>
      </c>
      <c r="N4" s="43"/>
      <c r="O4" s="44"/>
    </row>
    <row r="5" s="2" customFormat="1" ht="30" customHeight="1" spans="1:15">
      <c r="A5" s="16" t="s">
        <v>33</v>
      </c>
      <c r="B5" s="17"/>
      <c r="C5" s="17"/>
      <c r="D5" s="18"/>
      <c r="E5" s="19">
        <v>10</v>
      </c>
      <c r="F5" s="20"/>
      <c r="G5" s="20"/>
      <c r="H5" s="20"/>
      <c r="I5" s="20"/>
      <c r="J5" s="12"/>
      <c r="K5" s="30"/>
      <c r="L5" s="31"/>
      <c r="M5" s="45">
        <v>10</v>
      </c>
      <c r="N5" s="46"/>
      <c r="O5" s="46"/>
    </row>
    <row r="6" s="2" customFormat="1" ht="73" customHeight="1" spans="1:15">
      <c r="A6" s="12">
        <v>3</v>
      </c>
      <c r="B6" s="13" t="s">
        <v>34</v>
      </c>
      <c r="C6" s="14" t="s">
        <v>35</v>
      </c>
      <c r="D6" s="14" t="s">
        <v>28</v>
      </c>
      <c r="E6" s="15">
        <v>3</v>
      </c>
      <c r="F6" s="14" t="s">
        <v>20</v>
      </c>
      <c r="G6" s="14" t="s">
        <v>21</v>
      </c>
      <c r="H6" s="14" t="s">
        <v>30</v>
      </c>
      <c r="I6" s="14" t="s">
        <v>31</v>
      </c>
      <c r="J6" s="27" t="s">
        <v>32</v>
      </c>
      <c r="K6" s="28" t="s">
        <v>25</v>
      </c>
      <c r="L6" s="29" t="s">
        <v>36</v>
      </c>
      <c r="M6" s="42">
        <v>3</v>
      </c>
      <c r="N6" s="46"/>
      <c r="O6" s="46"/>
    </row>
    <row r="7" s="2" customFormat="1" ht="73" customHeight="1" spans="1:15">
      <c r="A7" s="12">
        <v>4</v>
      </c>
      <c r="B7" s="13"/>
      <c r="C7" s="14"/>
      <c r="D7" s="14" t="s">
        <v>28</v>
      </c>
      <c r="E7" s="15">
        <v>3</v>
      </c>
      <c r="F7" s="14" t="s">
        <v>20</v>
      </c>
      <c r="G7" s="14" t="s">
        <v>29</v>
      </c>
      <c r="H7" s="14" t="s">
        <v>30</v>
      </c>
      <c r="I7" s="14" t="s">
        <v>31</v>
      </c>
      <c r="J7" s="27" t="s">
        <v>32</v>
      </c>
      <c r="K7" s="28" t="s">
        <v>25</v>
      </c>
      <c r="L7" s="29" t="s">
        <v>26</v>
      </c>
      <c r="M7" s="42">
        <v>3</v>
      </c>
      <c r="N7" s="46"/>
      <c r="O7" s="46"/>
    </row>
    <row r="8" s="2" customFormat="1" ht="73" customHeight="1" spans="1:15">
      <c r="A8" s="12">
        <v>5</v>
      </c>
      <c r="B8" s="13"/>
      <c r="C8" s="14"/>
      <c r="D8" s="14" t="s">
        <v>28</v>
      </c>
      <c r="E8" s="15">
        <v>3</v>
      </c>
      <c r="F8" s="14" t="s">
        <v>20</v>
      </c>
      <c r="G8" s="14" t="s">
        <v>29</v>
      </c>
      <c r="H8" s="14" t="s">
        <v>30</v>
      </c>
      <c r="I8" s="14" t="s">
        <v>31</v>
      </c>
      <c r="J8" s="27" t="s">
        <v>32</v>
      </c>
      <c r="K8" s="28" t="s">
        <v>25</v>
      </c>
      <c r="L8" s="29" t="s">
        <v>37</v>
      </c>
      <c r="M8" s="42">
        <v>3</v>
      </c>
      <c r="N8" s="46"/>
      <c r="O8" s="46"/>
    </row>
    <row r="9" s="2" customFormat="1" ht="30" customHeight="1" spans="1:15">
      <c r="A9" s="16" t="s">
        <v>33</v>
      </c>
      <c r="B9" s="17"/>
      <c r="C9" s="17"/>
      <c r="D9" s="18"/>
      <c r="E9" s="19">
        <f>SUM(E6:E8)</f>
        <v>9</v>
      </c>
      <c r="F9" s="20"/>
      <c r="G9" s="20"/>
      <c r="H9" s="20"/>
      <c r="I9" s="20"/>
      <c r="J9" s="12"/>
      <c r="K9" s="30"/>
      <c r="L9" s="31"/>
      <c r="M9" s="45">
        <f>SUM(M6:M8)</f>
        <v>9</v>
      </c>
      <c r="N9" s="46"/>
      <c r="O9" s="46"/>
    </row>
    <row r="10" s="2" customFormat="1" ht="73" customHeight="1" spans="1:15">
      <c r="A10" s="12">
        <v>6</v>
      </c>
      <c r="B10" s="13" t="s">
        <v>38</v>
      </c>
      <c r="C10" s="14" t="s">
        <v>39</v>
      </c>
      <c r="D10" s="14" t="s">
        <v>40</v>
      </c>
      <c r="E10" s="14">
        <v>2</v>
      </c>
      <c r="F10" s="14" t="s">
        <v>41</v>
      </c>
      <c r="G10" s="14" t="s">
        <v>21</v>
      </c>
      <c r="H10" s="14" t="s">
        <v>22</v>
      </c>
      <c r="I10" s="14" t="s">
        <v>42</v>
      </c>
      <c r="J10" s="27" t="s">
        <v>24</v>
      </c>
      <c r="K10" s="28" t="s">
        <v>43</v>
      </c>
      <c r="L10" s="29" t="s">
        <v>44</v>
      </c>
      <c r="M10" s="47"/>
      <c r="N10" s="47">
        <v>2</v>
      </c>
      <c r="O10" s="46"/>
    </row>
    <row r="11" s="2" customFormat="1" ht="73" customHeight="1" spans="1:15">
      <c r="A11" s="12">
        <v>7</v>
      </c>
      <c r="B11" s="13"/>
      <c r="C11" s="14" t="s">
        <v>45</v>
      </c>
      <c r="D11" s="14" t="s">
        <v>46</v>
      </c>
      <c r="E11" s="14">
        <v>2</v>
      </c>
      <c r="F11" s="14" t="s">
        <v>20</v>
      </c>
      <c r="G11" s="14" t="s">
        <v>29</v>
      </c>
      <c r="H11" s="14" t="s">
        <v>47</v>
      </c>
      <c r="I11" s="21" t="s">
        <v>48</v>
      </c>
      <c r="J11" s="27" t="s">
        <v>49</v>
      </c>
      <c r="K11" s="28" t="s">
        <v>25</v>
      </c>
      <c r="L11" s="29" t="s">
        <v>44</v>
      </c>
      <c r="M11" s="47"/>
      <c r="N11" s="47">
        <v>2</v>
      </c>
      <c r="O11" s="46"/>
    </row>
    <row r="12" s="2" customFormat="1" ht="73" customHeight="1" spans="1:15">
      <c r="A12" s="12">
        <v>8</v>
      </c>
      <c r="B12" s="13"/>
      <c r="C12" s="14"/>
      <c r="D12" s="14" t="s">
        <v>50</v>
      </c>
      <c r="E12" s="14">
        <v>3</v>
      </c>
      <c r="F12" s="14" t="s">
        <v>20</v>
      </c>
      <c r="G12" s="14" t="s">
        <v>29</v>
      </c>
      <c r="H12" s="14" t="s">
        <v>47</v>
      </c>
      <c r="I12" s="21" t="s">
        <v>48</v>
      </c>
      <c r="J12" s="27" t="s">
        <v>49</v>
      </c>
      <c r="K12" s="28" t="s">
        <v>25</v>
      </c>
      <c r="L12" s="29" t="s">
        <v>44</v>
      </c>
      <c r="M12" s="47"/>
      <c r="N12" s="47">
        <v>3</v>
      </c>
      <c r="O12" s="46"/>
    </row>
    <row r="13" s="2" customFormat="1" ht="73" customHeight="1" spans="1:15">
      <c r="A13" s="12">
        <v>9</v>
      </c>
      <c r="B13" s="13"/>
      <c r="C13" s="14"/>
      <c r="D13" s="14" t="s">
        <v>51</v>
      </c>
      <c r="E13" s="14">
        <v>3</v>
      </c>
      <c r="F13" s="14" t="s">
        <v>20</v>
      </c>
      <c r="G13" s="14" t="s">
        <v>29</v>
      </c>
      <c r="H13" s="14" t="s">
        <v>47</v>
      </c>
      <c r="I13" s="21" t="s">
        <v>48</v>
      </c>
      <c r="J13" s="27" t="s">
        <v>49</v>
      </c>
      <c r="K13" s="28" t="s">
        <v>25</v>
      </c>
      <c r="L13" s="29" t="s">
        <v>44</v>
      </c>
      <c r="M13" s="47"/>
      <c r="N13" s="47">
        <v>3</v>
      </c>
      <c r="O13" s="46"/>
    </row>
    <row r="14" s="2" customFormat="1" ht="73" customHeight="1" spans="1:15">
      <c r="A14" s="12">
        <v>10</v>
      </c>
      <c r="B14" s="13"/>
      <c r="C14" s="14"/>
      <c r="D14" s="14" t="s">
        <v>52</v>
      </c>
      <c r="E14" s="14">
        <v>3</v>
      </c>
      <c r="F14" s="14" t="s">
        <v>20</v>
      </c>
      <c r="G14" s="14" t="s">
        <v>29</v>
      </c>
      <c r="H14" s="14" t="s">
        <v>47</v>
      </c>
      <c r="I14" s="21" t="s">
        <v>48</v>
      </c>
      <c r="J14" s="27" t="s">
        <v>49</v>
      </c>
      <c r="K14" s="28" t="s">
        <v>25</v>
      </c>
      <c r="L14" s="29" t="s">
        <v>44</v>
      </c>
      <c r="M14" s="47"/>
      <c r="N14" s="47">
        <v>3</v>
      </c>
      <c r="O14" s="46"/>
    </row>
    <row r="15" s="2" customFormat="1" ht="73" customHeight="1" spans="1:15">
      <c r="A15" s="12">
        <v>11</v>
      </c>
      <c r="B15" s="13"/>
      <c r="C15" s="14"/>
      <c r="D15" s="14" t="s">
        <v>53</v>
      </c>
      <c r="E15" s="15">
        <v>1</v>
      </c>
      <c r="F15" s="14" t="s">
        <v>54</v>
      </c>
      <c r="G15" s="14" t="s">
        <v>29</v>
      </c>
      <c r="H15" s="14" t="s">
        <v>22</v>
      </c>
      <c r="I15" s="14" t="s">
        <v>23</v>
      </c>
      <c r="J15" s="27" t="s">
        <v>24</v>
      </c>
      <c r="K15" s="28" t="s">
        <v>25</v>
      </c>
      <c r="L15" s="29" t="s">
        <v>44</v>
      </c>
      <c r="M15" s="42"/>
      <c r="N15" s="42">
        <v>1</v>
      </c>
      <c r="O15" s="46"/>
    </row>
    <row r="16" s="2" customFormat="1" ht="73" customHeight="1" spans="1:15">
      <c r="A16" s="12">
        <v>12</v>
      </c>
      <c r="B16" s="13"/>
      <c r="C16" s="14" t="s">
        <v>55</v>
      </c>
      <c r="D16" s="14" t="s">
        <v>56</v>
      </c>
      <c r="E16" s="15">
        <v>2</v>
      </c>
      <c r="F16" s="14" t="s">
        <v>20</v>
      </c>
      <c r="G16" s="14" t="s">
        <v>21</v>
      </c>
      <c r="H16" s="14" t="s">
        <v>22</v>
      </c>
      <c r="I16" s="14" t="s">
        <v>31</v>
      </c>
      <c r="J16" s="27" t="s">
        <v>24</v>
      </c>
      <c r="K16" s="28" t="s">
        <v>25</v>
      </c>
      <c r="L16" s="29" t="s">
        <v>44</v>
      </c>
      <c r="M16" s="42"/>
      <c r="N16" s="42">
        <v>2</v>
      </c>
      <c r="O16" s="46"/>
    </row>
    <row r="17" s="2" customFormat="1" ht="73" customHeight="1" spans="1:15">
      <c r="A17" s="12">
        <v>13</v>
      </c>
      <c r="B17" s="13"/>
      <c r="C17" s="14"/>
      <c r="D17" s="14" t="s">
        <v>57</v>
      </c>
      <c r="E17" s="15">
        <v>2</v>
      </c>
      <c r="F17" s="14" t="s">
        <v>54</v>
      </c>
      <c r="G17" s="14" t="s">
        <v>29</v>
      </c>
      <c r="H17" s="14" t="s">
        <v>47</v>
      </c>
      <c r="I17" s="14" t="s">
        <v>31</v>
      </c>
      <c r="J17" s="27" t="s">
        <v>49</v>
      </c>
      <c r="K17" s="28" t="s">
        <v>25</v>
      </c>
      <c r="L17" s="29" t="s">
        <v>44</v>
      </c>
      <c r="M17" s="42"/>
      <c r="N17" s="42">
        <v>2</v>
      </c>
      <c r="O17" s="46"/>
    </row>
    <row r="18" s="2" customFormat="1" ht="73" customHeight="1" spans="1:15">
      <c r="A18" s="12">
        <v>14</v>
      </c>
      <c r="B18" s="13"/>
      <c r="C18" s="14" t="s">
        <v>58</v>
      </c>
      <c r="D18" s="14" t="s">
        <v>59</v>
      </c>
      <c r="E18" s="15">
        <v>3</v>
      </c>
      <c r="F18" s="14" t="s">
        <v>20</v>
      </c>
      <c r="G18" s="14" t="s">
        <v>29</v>
      </c>
      <c r="H18" s="14" t="s">
        <v>22</v>
      </c>
      <c r="I18" s="14" t="s">
        <v>31</v>
      </c>
      <c r="J18" s="27" t="s">
        <v>24</v>
      </c>
      <c r="K18" s="28" t="s">
        <v>25</v>
      </c>
      <c r="L18" s="29" t="s">
        <v>44</v>
      </c>
      <c r="M18" s="42"/>
      <c r="N18" s="42">
        <v>3</v>
      </c>
      <c r="O18" s="46"/>
    </row>
    <row r="19" s="2" customFormat="1" ht="73" customHeight="1" spans="1:15">
      <c r="A19" s="12">
        <v>15</v>
      </c>
      <c r="B19" s="13"/>
      <c r="C19" s="14"/>
      <c r="D19" s="14" t="s">
        <v>28</v>
      </c>
      <c r="E19" s="14">
        <v>10</v>
      </c>
      <c r="F19" s="14" t="s">
        <v>20</v>
      </c>
      <c r="G19" s="14" t="s">
        <v>29</v>
      </c>
      <c r="H19" s="14" t="s">
        <v>47</v>
      </c>
      <c r="I19" s="14" t="s">
        <v>31</v>
      </c>
      <c r="J19" s="27" t="s">
        <v>32</v>
      </c>
      <c r="K19" s="28" t="s">
        <v>25</v>
      </c>
      <c r="L19" s="29" t="s">
        <v>44</v>
      </c>
      <c r="M19" s="47"/>
      <c r="N19" s="47">
        <v>10</v>
      </c>
      <c r="O19" s="46"/>
    </row>
    <row r="20" s="2" customFormat="1" ht="73" customHeight="1" spans="1:15">
      <c r="A20" s="12">
        <v>16</v>
      </c>
      <c r="B20" s="13"/>
      <c r="C20" s="14" t="s">
        <v>60</v>
      </c>
      <c r="D20" s="14" t="s">
        <v>61</v>
      </c>
      <c r="E20" s="14">
        <v>1</v>
      </c>
      <c r="F20" s="14" t="s">
        <v>54</v>
      </c>
      <c r="G20" s="14" t="s">
        <v>21</v>
      </c>
      <c r="H20" s="14" t="s">
        <v>22</v>
      </c>
      <c r="I20" s="14" t="s">
        <v>62</v>
      </c>
      <c r="J20" s="27" t="s">
        <v>24</v>
      </c>
      <c r="K20" s="28" t="s">
        <v>25</v>
      </c>
      <c r="L20" s="29" t="s">
        <v>44</v>
      </c>
      <c r="M20" s="47"/>
      <c r="N20" s="47">
        <v>1</v>
      </c>
      <c r="O20" s="46"/>
    </row>
    <row r="21" s="2" customFormat="1" ht="73" customHeight="1" spans="1:15">
      <c r="A21" s="12">
        <v>17</v>
      </c>
      <c r="B21" s="13"/>
      <c r="C21" s="14"/>
      <c r="D21" s="14" t="s">
        <v>63</v>
      </c>
      <c r="E21" s="14">
        <v>1</v>
      </c>
      <c r="F21" s="14" t="s">
        <v>54</v>
      </c>
      <c r="G21" s="14" t="s">
        <v>21</v>
      </c>
      <c r="H21" s="14" t="s">
        <v>22</v>
      </c>
      <c r="I21" s="14" t="s">
        <v>64</v>
      </c>
      <c r="J21" s="27" t="s">
        <v>24</v>
      </c>
      <c r="K21" s="28" t="s">
        <v>25</v>
      </c>
      <c r="L21" s="29" t="s">
        <v>44</v>
      </c>
      <c r="M21" s="47"/>
      <c r="N21" s="47">
        <v>1</v>
      </c>
      <c r="O21" s="46"/>
    </row>
    <row r="22" s="2" customFormat="1" ht="73" customHeight="1" spans="1:15">
      <c r="A22" s="12">
        <v>18</v>
      </c>
      <c r="B22" s="13"/>
      <c r="C22" s="14"/>
      <c r="D22" s="14" t="s">
        <v>65</v>
      </c>
      <c r="E22" s="14">
        <v>1</v>
      </c>
      <c r="F22" s="14" t="s">
        <v>54</v>
      </c>
      <c r="G22" s="14" t="s">
        <v>21</v>
      </c>
      <c r="H22" s="14" t="s">
        <v>22</v>
      </c>
      <c r="I22" s="14" t="s">
        <v>66</v>
      </c>
      <c r="J22" s="27" t="s">
        <v>24</v>
      </c>
      <c r="K22" s="28" t="s">
        <v>25</v>
      </c>
      <c r="L22" s="29" t="s">
        <v>44</v>
      </c>
      <c r="M22" s="47"/>
      <c r="N22" s="47">
        <v>1</v>
      </c>
      <c r="O22" s="46"/>
    </row>
    <row r="23" s="2" customFormat="1" ht="73" customHeight="1" spans="1:15">
      <c r="A23" s="12">
        <v>19</v>
      </c>
      <c r="B23" s="13"/>
      <c r="C23" s="14"/>
      <c r="D23" s="14" t="s">
        <v>67</v>
      </c>
      <c r="E23" s="14">
        <v>1</v>
      </c>
      <c r="F23" s="14" t="s">
        <v>54</v>
      </c>
      <c r="G23" s="14" t="s">
        <v>21</v>
      </c>
      <c r="H23" s="14" t="s">
        <v>22</v>
      </c>
      <c r="I23" s="14" t="s">
        <v>66</v>
      </c>
      <c r="J23" s="27" t="s">
        <v>24</v>
      </c>
      <c r="K23" s="28" t="s">
        <v>25</v>
      </c>
      <c r="L23" s="29" t="s">
        <v>44</v>
      </c>
      <c r="M23" s="47"/>
      <c r="N23" s="47">
        <v>1</v>
      </c>
      <c r="O23" s="46"/>
    </row>
    <row r="24" s="2" customFormat="1" ht="73" customHeight="1" spans="1:15">
      <c r="A24" s="12">
        <v>20</v>
      </c>
      <c r="B24" s="13"/>
      <c r="C24" s="14"/>
      <c r="D24" s="14" t="s">
        <v>68</v>
      </c>
      <c r="E24" s="14">
        <v>1</v>
      </c>
      <c r="F24" s="14" t="s">
        <v>54</v>
      </c>
      <c r="G24" s="14" t="s">
        <v>21</v>
      </c>
      <c r="H24" s="14" t="s">
        <v>47</v>
      </c>
      <c r="I24" s="14" t="s">
        <v>66</v>
      </c>
      <c r="J24" s="27" t="s">
        <v>24</v>
      </c>
      <c r="K24" s="28" t="s">
        <v>25</v>
      </c>
      <c r="L24" s="29" t="s">
        <v>44</v>
      </c>
      <c r="M24" s="47"/>
      <c r="N24" s="47">
        <v>1</v>
      </c>
      <c r="O24" s="46"/>
    </row>
    <row r="25" s="2" customFormat="1" ht="73" customHeight="1" spans="1:15">
      <c r="A25" s="12">
        <v>21</v>
      </c>
      <c r="B25" s="13"/>
      <c r="C25" s="14"/>
      <c r="D25" s="14" t="s">
        <v>69</v>
      </c>
      <c r="E25" s="14">
        <v>1</v>
      </c>
      <c r="F25" s="14" t="s">
        <v>54</v>
      </c>
      <c r="G25" s="14" t="s">
        <v>21</v>
      </c>
      <c r="H25" s="14" t="s">
        <v>47</v>
      </c>
      <c r="I25" s="14" t="s">
        <v>66</v>
      </c>
      <c r="J25" s="27" t="s">
        <v>24</v>
      </c>
      <c r="K25" s="28" t="s">
        <v>25</v>
      </c>
      <c r="L25" s="29" t="s">
        <v>44</v>
      </c>
      <c r="M25" s="47"/>
      <c r="N25" s="47">
        <v>1</v>
      </c>
      <c r="O25" s="46"/>
    </row>
    <row r="26" s="2" customFormat="1" ht="73" customHeight="1" spans="1:15">
      <c r="A26" s="12">
        <v>22</v>
      </c>
      <c r="B26" s="13"/>
      <c r="C26" s="14" t="s">
        <v>70</v>
      </c>
      <c r="D26" s="14" t="s">
        <v>71</v>
      </c>
      <c r="E26" s="14">
        <v>1</v>
      </c>
      <c r="F26" s="14" t="s">
        <v>54</v>
      </c>
      <c r="G26" s="14" t="s">
        <v>21</v>
      </c>
      <c r="H26" s="14" t="s">
        <v>22</v>
      </c>
      <c r="I26" s="14" t="s">
        <v>66</v>
      </c>
      <c r="J26" s="27" t="s">
        <v>24</v>
      </c>
      <c r="K26" s="28" t="s">
        <v>25</v>
      </c>
      <c r="L26" s="29" t="s">
        <v>44</v>
      </c>
      <c r="M26" s="47"/>
      <c r="N26" s="47">
        <v>1</v>
      </c>
      <c r="O26" s="46"/>
    </row>
    <row r="27" s="2" customFormat="1" ht="73" customHeight="1" spans="1:15">
      <c r="A27" s="12">
        <v>23</v>
      </c>
      <c r="B27" s="13"/>
      <c r="C27" s="14"/>
      <c r="D27" s="14" t="s">
        <v>72</v>
      </c>
      <c r="E27" s="14">
        <v>1</v>
      </c>
      <c r="F27" s="14" t="s">
        <v>54</v>
      </c>
      <c r="G27" s="14" t="s">
        <v>21</v>
      </c>
      <c r="H27" s="14" t="s">
        <v>22</v>
      </c>
      <c r="I27" s="14" t="s">
        <v>66</v>
      </c>
      <c r="J27" s="27" t="s">
        <v>24</v>
      </c>
      <c r="K27" s="28" t="s">
        <v>25</v>
      </c>
      <c r="L27" s="29" t="s">
        <v>44</v>
      </c>
      <c r="M27" s="47"/>
      <c r="N27" s="47">
        <v>1</v>
      </c>
      <c r="O27" s="46"/>
    </row>
    <row r="28" s="2" customFormat="1" ht="73" customHeight="1" spans="1:15">
      <c r="A28" s="12">
        <v>24</v>
      </c>
      <c r="B28" s="13"/>
      <c r="C28" s="14"/>
      <c r="D28" s="14" t="s">
        <v>73</v>
      </c>
      <c r="E28" s="14">
        <v>1</v>
      </c>
      <c r="F28" s="14" t="s">
        <v>54</v>
      </c>
      <c r="G28" s="14" t="s">
        <v>21</v>
      </c>
      <c r="H28" s="14" t="s">
        <v>22</v>
      </c>
      <c r="I28" s="14" t="s">
        <v>66</v>
      </c>
      <c r="J28" s="27" t="s">
        <v>24</v>
      </c>
      <c r="K28" s="28" t="s">
        <v>25</v>
      </c>
      <c r="L28" s="29" t="s">
        <v>44</v>
      </c>
      <c r="M28" s="47"/>
      <c r="N28" s="47">
        <v>1</v>
      </c>
      <c r="O28" s="46"/>
    </row>
    <row r="29" s="2" customFormat="1" ht="73" customHeight="1" spans="1:15">
      <c r="A29" s="12">
        <v>25</v>
      </c>
      <c r="B29" s="13"/>
      <c r="C29" s="14"/>
      <c r="D29" s="14" t="s">
        <v>74</v>
      </c>
      <c r="E29" s="14">
        <v>2</v>
      </c>
      <c r="F29" s="14" t="s">
        <v>20</v>
      </c>
      <c r="G29" s="14" t="s">
        <v>29</v>
      </c>
      <c r="H29" s="14" t="s">
        <v>47</v>
      </c>
      <c r="I29" s="14" t="s">
        <v>66</v>
      </c>
      <c r="J29" s="27" t="s">
        <v>49</v>
      </c>
      <c r="K29" s="28" t="s">
        <v>25</v>
      </c>
      <c r="L29" s="29" t="s">
        <v>44</v>
      </c>
      <c r="M29" s="47"/>
      <c r="N29" s="47">
        <v>2</v>
      </c>
      <c r="O29" s="46"/>
    </row>
    <row r="30" s="2" customFormat="1" ht="73" customHeight="1" spans="1:15">
      <c r="A30" s="12">
        <v>26</v>
      </c>
      <c r="B30" s="13"/>
      <c r="C30" s="14"/>
      <c r="D30" s="14" t="s">
        <v>75</v>
      </c>
      <c r="E30" s="14">
        <v>2</v>
      </c>
      <c r="F30" s="14" t="s">
        <v>20</v>
      </c>
      <c r="G30" s="14" t="s">
        <v>29</v>
      </c>
      <c r="H30" s="14" t="s">
        <v>47</v>
      </c>
      <c r="I30" s="14" t="s">
        <v>66</v>
      </c>
      <c r="J30" s="27" t="s">
        <v>49</v>
      </c>
      <c r="K30" s="28" t="s">
        <v>25</v>
      </c>
      <c r="L30" s="29" t="s">
        <v>44</v>
      </c>
      <c r="M30" s="47"/>
      <c r="N30" s="47">
        <v>2</v>
      </c>
      <c r="O30" s="46"/>
    </row>
    <row r="31" s="2" customFormat="1" ht="30" customHeight="1" spans="1:15">
      <c r="A31" s="16" t="s">
        <v>33</v>
      </c>
      <c r="B31" s="17"/>
      <c r="C31" s="17"/>
      <c r="D31" s="18"/>
      <c r="E31" s="19">
        <f>SUM(E10:E30)</f>
        <v>44</v>
      </c>
      <c r="F31" s="20"/>
      <c r="G31" s="20"/>
      <c r="H31" s="20"/>
      <c r="I31" s="20"/>
      <c r="J31" s="12"/>
      <c r="K31" s="30"/>
      <c r="L31" s="31"/>
      <c r="M31" s="45"/>
      <c r="N31" s="45">
        <f>SUM(N10:N30)</f>
        <v>44</v>
      </c>
      <c r="O31" s="46"/>
    </row>
    <row r="32" s="2" customFormat="1" ht="73" customHeight="1" spans="1:15">
      <c r="A32" s="12">
        <v>27</v>
      </c>
      <c r="B32" s="13" t="s">
        <v>76</v>
      </c>
      <c r="C32" s="14" t="s">
        <v>77</v>
      </c>
      <c r="D32" s="14" t="s">
        <v>46</v>
      </c>
      <c r="E32" s="14">
        <v>1</v>
      </c>
      <c r="F32" s="14" t="s">
        <v>20</v>
      </c>
      <c r="G32" s="14" t="s">
        <v>29</v>
      </c>
      <c r="H32" s="14" t="s">
        <v>78</v>
      </c>
      <c r="I32" s="21" t="s">
        <v>48</v>
      </c>
      <c r="J32" s="27" t="s">
        <v>24</v>
      </c>
      <c r="K32" s="28" t="s">
        <v>25</v>
      </c>
      <c r="L32" s="29" t="s">
        <v>26</v>
      </c>
      <c r="M32" s="47">
        <v>1</v>
      </c>
      <c r="N32" s="46"/>
      <c r="O32" s="46"/>
    </row>
    <row r="33" s="2" customFormat="1" ht="73" customHeight="1" spans="1:15">
      <c r="A33" s="12">
        <v>28</v>
      </c>
      <c r="B33" s="13"/>
      <c r="C33" s="14" t="s">
        <v>77</v>
      </c>
      <c r="D33" s="14" t="s">
        <v>50</v>
      </c>
      <c r="E33" s="14">
        <v>2</v>
      </c>
      <c r="F33" s="14" t="s">
        <v>20</v>
      </c>
      <c r="G33" s="14" t="s">
        <v>29</v>
      </c>
      <c r="H33" s="14" t="s">
        <v>78</v>
      </c>
      <c r="I33" s="21" t="s">
        <v>48</v>
      </c>
      <c r="J33" s="27" t="s">
        <v>24</v>
      </c>
      <c r="K33" s="28" t="s">
        <v>25</v>
      </c>
      <c r="L33" s="29" t="s">
        <v>26</v>
      </c>
      <c r="M33" s="47">
        <v>2</v>
      </c>
      <c r="N33" s="46"/>
      <c r="O33" s="46"/>
    </row>
    <row r="34" s="2" customFormat="1" ht="73" customHeight="1" spans="1:15">
      <c r="A34" s="12">
        <v>29</v>
      </c>
      <c r="B34" s="13"/>
      <c r="C34" s="14" t="s">
        <v>77</v>
      </c>
      <c r="D34" s="14" t="s">
        <v>51</v>
      </c>
      <c r="E34" s="14">
        <v>2</v>
      </c>
      <c r="F34" s="14" t="s">
        <v>20</v>
      </c>
      <c r="G34" s="14" t="s">
        <v>29</v>
      </c>
      <c r="H34" s="14" t="s">
        <v>78</v>
      </c>
      <c r="I34" s="21" t="s">
        <v>48</v>
      </c>
      <c r="J34" s="27" t="s">
        <v>24</v>
      </c>
      <c r="K34" s="28" t="s">
        <v>25</v>
      </c>
      <c r="L34" s="29" t="s">
        <v>26</v>
      </c>
      <c r="M34" s="47">
        <v>2</v>
      </c>
      <c r="N34" s="46"/>
      <c r="O34" s="46"/>
    </row>
    <row r="35" s="2" customFormat="1" ht="73" customHeight="1" spans="1:15">
      <c r="A35" s="12">
        <v>30</v>
      </c>
      <c r="B35" s="13"/>
      <c r="C35" s="14" t="s">
        <v>77</v>
      </c>
      <c r="D35" s="14" t="s">
        <v>79</v>
      </c>
      <c r="E35" s="14">
        <v>1</v>
      </c>
      <c r="F35" s="14" t="s">
        <v>20</v>
      </c>
      <c r="G35" s="14" t="s">
        <v>29</v>
      </c>
      <c r="H35" s="14" t="s">
        <v>78</v>
      </c>
      <c r="I35" s="21" t="s">
        <v>48</v>
      </c>
      <c r="J35" s="27" t="s">
        <v>24</v>
      </c>
      <c r="K35" s="28" t="s">
        <v>25</v>
      </c>
      <c r="L35" s="29" t="s">
        <v>26</v>
      </c>
      <c r="M35" s="47">
        <v>1</v>
      </c>
      <c r="N35" s="46"/>
      <c r="O35" s="46"/>
    </row>
    <row r="36" s="2" customFormat="1" ht="30" customHeight="1" spans="1:15">
      <c r="A36" s="16" t="s">
        <v>33</v>
      </c>
      <c r="B36" s="17"/>
      <c r="C36" s="17"/>
      <c r="D36" s="18"/>
      <c r="E36" s="19">
        <v>6</v>
      </c>
      <c r="F36" s="20"/>
      <c r="G36" s="20"/>
      <c r="H36" s="20"/>
      <c r="I36" s="20"/>
      <c r="J36" s="12"/>
      <c r="K36" s="30"/>
      <c r="L36" s="31"/>
      <c r="M36" s="45">
        <v>6</v>
      </c>
      <c r="N36" s="46"/>
      <c r="O36" s="46"/>
    </row>
    <row r="37" s="2" customFormat="1" ht="73" customHeight="1" spans="1:15">
      <c r="A37" s="12">
        <v>31</v>
      </c>
      <c r="B37" s="13" t="s">
        <v>80</v>
      </c>
      <c r="C37" s="14" t="s">
        <v>81</v>
      </c>
      <c r="D37" s="14" t="s">
        <v>82</v>
      </c>
      <c r="E37" s="15">
        <v>2</v>
      </c>
      <c r="F37" s="14" t="s">
        <v>20</v>
      </c>
      <c r="G37" s="14" t="s">
        <v>29</v>
      </c>
      <c r="H37" s="14" t="s">
        <v>78</v>
      </c>
      <c r="I37" s="21" t="s">
        <v>48</v>
      </c>
      <c r="J37" s="27" t="s">
        <v>24</v>
      </c>
      <c r="K37" s="28" t="s">
        <v>25</v>
      </c>
      <c r="L37" s="29" t="s">
        <v>26</v>
      </c>
      <c r="M37" s="42">
        <v>2</v>
      </c>
      <c r="N37" s="46"/>
      <c r="O37" s="46"/>
    </row>
    <row r="38" s="2" customFormat="1" ht="73" customHeight="1" spans="1:15">
      <c r="A38" s="12">
        <v>32</v>
      </c>
      <c r="B38" s="13"/>
      <c r="C38" s="14" t="s">
        <v>81</v>
      </c>
      <c r="D38" s="14" t="s">
        <v>83</v>
      </c>
      <c r="E38" s="15">
        <v>2</v>
      </c>
      <c r="F38" s="14" t="s">
        <v>20</v>
      </c>
      <c r="G38" s="14" t="s">
        <v>29</v>
      </c>
      <c r="H38" s="14" t="s">
        <v>78</v>
      </c>
      <c r="I38" s="21" t="s">
        <v>48</v>
      </c>
      <c r="J38" s="27" t="s">
        <v>24</v>
      </c>
      <c r="K38" s="28" t="s">
        <v>25</v>
      </c>
      <c r="L38" s="29" t="s">
        <v>26</v>
      </c>
      <c r="M38" s="42">
        <v>2</v>
      </c>
      <c r="N38" s="46"/>
      <c r="O38" s="46"/>
    </row>
    <row r="39" s="2" customFormat="1" ht="30" customHeight="1" spans="1:15">
      <c r="A39" s="16" t="s">
        <v>33</v>
      </c>
      <c r="B39" s="17"/>
      <c r="C39" s="17"/>
      <c r="D39" s="18"/>
      <c r="E39" s="19">
        <v>4</v>
      </c>
      <c r="F39" s="20"/>
      <c r="G39" s="20"/>
      <c r="H39" s="20"/>
      <c r="I39" s="20"/>
      <c r="J39" s="12"/>
      <c r="K39" s="30"/>
      <c r="L39" s="31"/>
      <c r="M39" s="45">
        <v>4</v>
      </c>
      <c r="N39" s="46"/>
      <c r="O39" s="46"/>
    </row>
    <row r="40" s="2" customFormat="1" ht="73" customHeight="1" spans="1:15">
      <c r="A40" s="12">
        <v>33</v>
      </c>
      <c r="B40" s="13" t="s">
        <v>84</v>
      </c>
      <c r="C40" s="14" t="s">
        <v>85</v>
      </c>
      <c r="D40" s="14" t="s">
        <v>86</v>
      </c>
      <c r="E40" s="15">
        <v>1</v>
      </c>
      <c r="F40" s="14" t="s">
        <v>20</v>
      </c>
      <c r="G40" s="21" t="s">
        <v>21</v>
      </c>
      <c r="H40" s="14" t="s">
        <v>22</v>
      </c>
      <c r="I40" s="21" t="s">
        <v>87</v>
      </c>
      <c r="J40" s="27" t="s">
        <v>24</v>
      </c>
      <c r="K40" s="28" t="s">
        <v>25</v>
      </c>
      <c r="L40" s="29" t="s">
        <v>88</v>
      </c>
      <c r="M40" s="42">
        <v>1</v>
      </c>
      <c r="N40" s="46"/>
      <c r="O40" s="46"/>
    </row>
    <row r="41" s="2" customFormat="1" ht="73" customHeight="1" spans="1:15">
      <c r="A41" s="12">
        <v>34</v>
      </c>
      <c r="B41" s="13"/>
      <c r="C41" s="14"/>
      <c r="D41" s="14" t="s">
        <v>65</v>
      </c>
      <c r="E41" s="15">
        <v>1</v>
      </c>
      <c r="F41" s="14" t="s">
        <v>20</v>
      </c>
      <c r="G41" s="14" t="s">
        <v>21</v>
      </c>
      <c r="H41" s="14" t="s">
        <v>22</v>
      </c>
      <c r="I41" s="14" t="s">
        <v>89</v>
      </c>
      <c r="J41" s="27" t="s">
        <v>24</v>
      </c>
      <c r="K41" s="28" t="s">
        <v>25</v>
      </c>
      <c r="L41" s="29" t="s">
        <v>88</v>
      </c>
      <c r="M41" s="42">
        <v>1</v>
      </c>
      <c r="N41" s="46"/>
      <c r="O41" s="46"/>
    </row>
    <row r="42" s="2" customFormat="1" ht="30" customHeight="1" spans="1:15">
      <c r="A42" s="16" t="s">
        <v>33</v>
      </c>
      <c r="B42" s="17"/>
      <c r="C42" s="17"/>
      <c r="D42" s="18"/>
      <c r="E42" s="19">
        <v>2</v>
      </c>
      <c r="F42" s="20"/>
      <c r="G42" s="20"/>
      <c r="H42" s="20"/>
      <c r="I42" s="20"/>
      <c r="J42" s="12"/>
      <c r="K42" s="30"/>
      <c r="L42" s="31"/>
      <c r="M42" s="45">
        <v>2</v>
      </c>
      <c r="N42" s="46"/>
      <c r="O42" s="46"/>
    </row>
    <row r="43" s="2" customFormat="1" ht="73" customHeight="1" spans="1:15">
      <c r="A43" s="12">
        <v>35</v>
      </c>
      <c r="B43" s="13" t="s">
        <v>90</v>
      </c>
      <c r="C43" s="14" t="s">
        <v>77</v>
      </c>
      <c r="D43" s="14" t="s">
        <v>91</v>
      </c>
      <c r="E43" s="15">
        <v>1</v>
      </c>
      <c r="F43" s="14" t="s">
        <v>20</v>
      </c>
      <c r="G43" s="14" t="s">
        <v>29</v>
      </c>
      <c r="H43" s="14" t="s">
        <v>22</v>
      </c>
      <c r="I43" s="21" t="s">
        <v>48</v>
      </c>
      <c r="J43" s="27" t="s">
        <v>24</v>
      </c>
      <c r="K43" s="28" t="s">
        <v>25</v>
      </c>
      <c r="L43" s="29" t="s">
        <v>92</v>
      </c>
      <c r="M43" s="42">
        <v>1</v>
      </c>
      <c r="N43" s="46"/>
      <c r="O43" s="46"/>
    </row>
    <row r="44" s="2" customFormat="1" ht="30" customHeight="1" spans="1:15">
      <c r="A44" s="16" t="s">
        <v>33</v>
      </c>
      <c r="B44" s="17"/>
      <c r="C44" s="17"/>
      <c r="D44" s="18"/>
      <c r="E44" s="19">
        <v>1</v>
      </c>
      <c r="F44" s="20"/>
      <c r="G44" s="20"/>
      <c r="H44" s="20"/>
      <c r="I44" s="20"/>
      <c r="J44" s="12"/>
      <c r="K44" s="30"/>
      <c r="L44" s="31"/>
      <c r="M44" s="45">
        <v>1</v>
      </c>
      <c r="N44" s="46"/>
      <c r="O44" s="46"/>
    </row>
    <row r="45" s="2" customFormat="1" ht="73" customHeight="1" spans="1:15">
      <c r="A45" s="12">
        <v>36</v>
      </c>
      <c r="B45" s="13" t="s">
        <v>93</v>
      </c>
      <c r="C45" s="21" t="s">
        <v>94</v>
      </c>
      <c r="D45" s="32" t="s">
        <v>95</v>
      </c>
      <c r="E45" s="21">
        <v>1</v>
      </c>
      <c r="F45" s="14" t="s">
        <v>20</v>
      </c>
      <c r="G45" s="21" t="s">
        <v>21</v>
      </c>
      <c r="H45" s="14" t="s">
        <v>22</v>
      </c>
      <c r="I45" s="37" t="s">
        <v>96</v>
      </c>
      <c r="J45" s="27" t="s">
        <v>24</v>
      </c>
      <c r="K45" s="28" t="s">
        <v>25</v>
      </c>
      <c r="L45" s="29" t="s">
        <v>97</v>
      </c>
      <c r="M45" s="48">
        <v>1</v>
      </c>
      <c r="N45" s="46"/>
      <c r="O45" s="46"/>
    </row>
    <row r="46" s="2" customFormat="1" ht="73" customHeight="1" spans="1:15">
      <c r="A46" s="12">
        <v>37</v>
      </c>
      <c r="B46" s="13"/>
      <c r="C46" s="21"/>
      <c r="D46" s="21" t="s">
        <v>98</v>
      </c>
      <c r="E46" s="21">
        <v>1</v>
      </c>
      <c r="F46" s="14" t="s">
        <v>20</v>
      </c>
      <c r="G46" s="21" t="s">
        <v>21</v>
      </c>
      <c r="H46" s="14" t="s">
        <v>22</v>
      </c>
      <c r="I46" s="21" t="s">
        <v>87</v>
      </c>
      <c r="J46" s="27" t="s">
        <v>24</v>
      </c>
      <c r="K46" s="28" t="s">
        <v>25</v>
      </c>
      <c r="L46" s="29" t="s">
        <v>97</v>
      </c>
      <c r="M46" s="48"/>
      <c r="N46" s="49">
        <v>1</v>
      </c>
      <c r="O46" s="46"/>
    </row>
    <row r="47" s="2" customFormat="1" ht="30" customHeight="1" spans="1:15">
      <c r="A47" s="16" t="s">
        <v>33</v>
      </c>
      <c r="B47" s="17"/>
      <c r="C47" s="17"/>
      <c r="D47" s="18"/>
      <c r="E47" s="19">
        <v>2</v>
      </c>
      <c r="F47" s="20"/>
      <c r="G47" s="20"/>
      <c r="H47" s="20"/>
      <c r="I47" s="20"/>
      <c r="J47" s="12"/>
      <c r="K47" s="32"/>
      <c r="L47" s="12"/>
      <c r="M47" s="45">
        <v>1</v>
      </c>
      <c r="N47" s="41">
        <v>1</v>
      </c>
      <c r="O47" s="50"/>
    </row>
    <row r="48" s="3" customFormat="1" ht="25" customHeight="1" spans="1:15">
      <c r="A48" s="38" t="s">
        <v>99</v>
      </c>
      <c r="B48" s="39"/>
      <c r="C48" s="39"/>
      <c r="D48" s="39"/>
      <c r="E48" s="39">
        <f>E47+E44+E42+E39+E36+E31+E9+E5</f>
        <v>78</v>
      </c>
      <c r="F48" s="39"/>
      <c r="G48" s="39"/>
      <c r="H48" s="39"/>
      <c r="I48" s="39"/>
      <c r="J48" s="51"/>
      <c r="K48" s="39"/>
      <c r="L48" s="39"/>
      <c r="M48" s="52">
        <f>M47+M44+M42+M39+M36+M31+M9+M5</f>
        <v>33</v>
      </c>
      <c r="N48" s="52">
        <f>N47+N44+N42+N39+N36+N31+N9+N5</f>
        <v>45</v>
      </c>
      <c r="O48" s="52"/>
    </row>
    <row r="49" customHeight="1" spans="1:11">
      <c r="A49" s="24"/>
      <c r="B49" s="25"/>
      <c r="C49" s="26"/>
      <c r="D49" s="26"/>
      <c r="E49" s="26"/>
      <c r="F49" s="26"/>
      <c r="G49" s="26"/>
      <c r="H49" s="26"/>
      <c r="I49" s="26"/>
      <c r="J49" s="34"/>
      <c r="K49" s="26"/>
    </row>
  </sheetData>
  <mergeCells count="26">
    <mergeCell ref="A1:L1"/>
    <mergeCell ref="M1:O1"/>
    <mergeCell ref="A5:D5"/>
    <mergeCell ref="A9:D9"/>
    <mergeCell ref="A31:D31"/>
    <mergeCell ref="A36:D36"/>
    <mergeCell ref="A39:D39"/>
    <mergeCell ref="A42:D42"/>
    <mergeCell ref="A44:D44"/>
    <mergeCell ref="A47:D47"/>
    <mergeCell ref="A48:D48"/>
    <mergeCell ref="B3:B4"/>
    <mergeCell ref="B6:B8"/>
    <mergeCell ref="B10:B30"/>
    <mergeCell ref="B32:B35"/>
    <mergeCell ref="B37:B38"/>
    <mergeCell ref="B40:B41"/>
    <mergeCell ref="B45:B46"/>
    <mergeCell ref="C6:C8"/>
    <mergeCell ref="C11:C15"/>
    <mergeCell ref="C16:C17"/>
    <mergeCell ref="C18:C19"/>
    <mergeCell ref="C20:C25"/>
    <mergeCell ref="C26:C30"/>
    <mergeCell ref="C40:C41"/>
    <mergeCell ref="C45:C46"/>
  </mergeCells>
  <pageMargins left="0.511805555555556" right="0.314583333333333" top="1" bottom="1" header="0.5" footer="0.5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6"/>
  <sheetViews>
    <sheetView tabSelected="1" workbookViewId="0">
      <pane ySplit="2" topLeftCell="A3" activePane="bottomLeft" state="frozen"/>
      <selection/>
      <selection pane="bottomLeft" activeCell="E5" sqref="E5"/>
    </sheetView>
  </sheetViews>
  <sheetFormatPr defaultColWidth="9" defaultRowHeight="14.25" customHeight="1"/>
  <cols>
    <col min="1" max="1" width="5.88333333333333" style="4" customWidth="1"/>
    <col min="2" max="2" width="8.875" style="5" customWidth="1"/>
    <col min="3" max="3" width="5.625" style="6" customWidth="1"/>
    <col min="4" max="4" width="8.325" style="6" customWidth="1"/>
    <col min="5" max="5" width="8.06666666666667" style="6" customWidth="1"/>
    <col min="6" max="6" width="7.75" style="6" customWidth="1"/>
    <col min="7" max="7" width="9.71666666666667" style="6" customWidth="1"/>
    <col min="8" max="8" width="10.65" style="6" customWidth="1"/>
    <col min="9" max="9" width="14.1666666666667" style="6" customWidth="1"/>
    <col min="10" max="10" width="55.1083333333333" style="7" customWidth="1"/>
    <col min="11" max="11" width="10.75" style="6" customWidth="1"/>
    <col min="12" max="12" width="8.5" style="8" customWidth="1"/>
    <col min="13" max="25" width="9" style="1" customWidth="1"/>
    <col min="26" max="16384" width="9" style="9"/>
  </cols>
  <sheetData>
    <row r="1" s="1" customFormat="1" ht="40" customHeight="1" spans="1:12">
      <c r="A1" s="10" t="s">
        <v>100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0"/>
    </row>
    <row r="2" s="2" customFormat="1" ht="30" customHeight="1" spans="1:12">
      <c r="A2" s="12" t="s">
        <v>2</v>
      </c>
      <c r="B2" s="12" t="s">
        <v>3</v>
      </c>
      <c r="C2" s="12" t="s">
        <v>4</v>
      </c>
      <c r="D2" s="12" t="s">
        <v>5</v>
      </c>
      <c r="E2" s="12" t="s">
        <v>6</v>
      </c>
      <c r="F2" s="12" t="s">
        <v>7</v>
      </c>
      <c r="G2" s="12" t="s">
        <v>8</v>
      </c>
      <c r="H2" s="12" t="s">
        <v>9</v>
      </c>
      <c r="I2" s="12" t="s">
        <v>10</v>
      </c>
      <c r="J2" s="12" t="s">
        <v>11</v>
      </c>
      <c r="K2" s="12" t="s">
        <v>12</v>
      </c>
      <c r="L2" s="12" t="s">
        <v>13</v>
      </c>
    </row>
    <row r="3" s="2" customFormat="1" ht="39" customHeight="1" spans="1:12">
      <c r="A3" s="12">
        <v>1</v>
      </c>
      <c r="B3" s="35" t="s">
        <v>17</v>
      </c>
      <c r="C3" s="14" t="s">
        <v>18</v>
      </c>
      <c r="D3" s="14" t="s">
        <v>19</v>
      </c>
      <c r="E3" s="15">
        <v>2</v>
      </c>
      <c r="F3" s="14" t="s">
        <v>20</v>
      </c>
      <c r="G3" s="14" t="s">
        <v>21</v>
      </c>
      <c r="H3" s="14" t="s">
        <v>22</v>
      </c>
      <c r="I3" s="14" t="s">
        <v>23</v>
      </c>
      <c r="J3" s="27" t="s">
        <v>24</v>
      </c>
      <c r="K3" s="36" t="s">
        <v>25</v>
      </c>
      <c r="L3" s="29" t="s">
        <v>26</v>
      </c>
    </row>
    <row r="4" s="2" customFormat="1" ht="73" customHeight="1" spans="1:12">
      <c r="A4" s="12">
        <v>2</v>
      </c>
      <c r="B4" s="35"/>
      <c r="C4" s="14" t="s">
        <v>27</v>
      </c>
      <c r="D4" s="14" t="s">
        <v>28</v>
      </c>
      <c r="E4" s="15">
        <v>8</v>
      </c>
      <c r="F4" s="14" t="s">
        <v>20</v>
      </c>
      <c r="G4" s="14" t="s">
        <v>29</v>
      </c>
      <c r="H4" s="14" t="s">
        <v>30</v>
      </c>
      <c r="I4" s="14" t="s">
        <v>31</v>
      </c>
      <c r="J4" s="27" t="s">
        <v>32</v>
      </c>
      <c r="K4" s="28" t="s">
        <v>25</v>
      </c>
      <c r="L4" s="29" t="s">
        <v>26</v>
      </c>
    </row>
    <row r="5" s="2" customFormat="1" ht="30" customHeight="1" spans="1:12">
      <c r="A5" s="16" t="s">
        <v>33</v>
      </c>
      <c r="B5" s="17"/>
      <c r="C5" s="17"/>
      <c r="D5" s="18"/>
      <c r="E5" s="19">
        <v>10</v>
      </c>
      <c r="F5" s="20"/>
      <c r="G5" s="20"/>
      <c r="H5" s="20"/>
      <c r="I5" s="20"/>
      <c r="J5" s="12"/>
      <c r="K5" s="30"/>
      <c r="L5" s="31"/>
    </row>
    <row r="6" s="2" customFormat="1" ht="73" customHeight="1" spans="1:12">
      <c r="A6" s="12">
        <v>3</v>
      </c>
      <c r="B6" s="13" t="s">
        <v>34</v>
      </c>
      <c r="C6" s="14" t="s">
        <v>35</v>
      </c>
      <c r="D6" s="14" t="s">
        <v>28</v>
      </c>
      <c r="E6" s="15">
        <v>3</v>
      </c>
      <c r="F6" s="14" t="s">
        <v>20</v>
      </c>
      <c r="G6" s="14" t="s">
        <v>21</v>
      </c>
      <c r="H6" s="14" t="s">
        <v>30</v>
      </c>
      <c r="I6" s="14" t="s">
        <v>31</v>
      </c>
      <c r="J6" s="27" t="s">
        <v>32</v>
      </c>
      <c r="K6" s="28" t="s">
        <v>25</v>
      </c>
      <c r="L6" s="29" t="s">
        <v>36</v>
      </c>
    </row>
    <row r="7" s="2" customFormat="1" ht="73" customHeight="1" spans="1:12">
      <c r="A7" s="12">
        <v>4</v>
      </c>
      <c r="B7" s="13"/>
      <c r="C7" s="14"/>
      <c r="D7" s="14" t="s">
        <v>28</v>
      </c>
      <c r="E7" s="15">
        <v>3</v>
      </c>
      <c r="F7" s="14" t="s">
        <v>20</v>
      </c>
      <c r="G7" s="14" t="s">
        <v>29</v>
      </c>
      <c r="H7" s="14" t="s">
        <v>30</v>
      </c>
      <c r="I7" s="14" t="s">
        <v>31</v>
      </c>
      <c r="J7" s="27" t="s">
        <v>32</v>
      </c>
      <c r="K7" s="28" t="s">
        <v>25</v>
      </c>
      <c r="L7" s="29" t="s">
        <v>26</v>
      </c>
    </row>
    <row r="8" s="2" customFormat="1" ht="73" customHeight="1" spans="1:12">
      <c r="A8" s="12">
        <v>5</v>
      </c>
      <c r="B8" s="13"/>
      <c r="C8" s="14"/>
      <c r="D8" s="14" t="s">
        <v>28</v>
      </c>
      <c r="E8" s="15">
        <v>3</v>
      </c>
      <c r="F8" s="14" t="s">
        <v>20</v>
      </c>
      <c r="G8" s="14" t="s">
        <v>29</v>
      </c>
      <c r="H8" s="14" t="s">
        <v>30</v>
      </c>
      <c r="I8" s="14" t="s">
        <v>31</v>
      </c>
      <c r="J8" s="27" t="s">
        <v>32</v>
      </c>
      <c r="K8" s="28" t="s">
        <v>25</v>
      </c>
      <c r="L8" s="29" t="s">
        <v>37</v>
      </c>
    </row>
    <row r="9" s="2" customFormat="1" ht="30" customHeight="1" spans="1:12">
      <c r="A9" s="16" t="s">
        <v>33</v>
      </c>
      <c r="B9" s="17"/>
      <c r="C9" s="17"/>
      <c r="D9" s="18"/>
      <c r="E9" s="19">
        <f>SUM(E6:E8)</f>
        <v>9</v>
      </c>
      <c r="F9" s="20"/>
      <c r="G9" s="20"/>
      <c r="H9" s="20"/>
      <c r="I9" s="20"/>
      <c r="J9" s="12"/>
      <c r="K9" s="30"/>
      <c r="L9" s="31"/>
    </row>
    <row r="10" s="2" customFormat="1" ht="73" customHeight="1" spans="1:12">
      <c r="A10" s="12">
        <v>6</v>
      </c>
      <c r="B10" s="13" t="s">
        <v>76</v>
      </c>
      <c r="C10" s="14" t="s">
        <v>77</v>
      </c>
      <c r="D10" s="14" t="s">
        <v>46</v>
      </c>
      <c r="E10" s="14">
        <v>1</v>
      </c>
      <c r="F10" s="14" t="s">
        <v>20</v>
      </c>
      <c r="G10" s="14" t="s">
        <v>29</v>
      </c>
      <c r="H10" s="14" t="s">
        <v>78</v>
      </c>
      <c r="I10" s="21" t="s">
        <v>48</v>
      </c>
      <c r="J10" s="27" t="s">
        <v>24</v>
      </c>
      <c r="K10" s="28" t="s">
        <v>25</v>
      </c>
      <c r="L10" s="29" t="s">
        <v>26</v>
      </c>
    </row>
    <row r="11" s="2" customFormat="1" ht="73" customHeight="1" spans="1:12">
      <c r="A11" s="12">
        <v>7</v>
      </c>
      <c r="B11" s="13"/>
      <c r="C11" s="14" t="s">
        <v>77</v>
      </c>
      <c r="D11" s="14" t="s">
        <v>50</v>
      </c>
      <c r="E11" s="14">
        <v>2</v>
      </c>
      <c r="F11" s="14" t="s">
        <v>20</v>
      </c>
      <c r="G11" s="14" t="s">
        <v>29</v>
      </c>
      <c r="H11" s="14" t="s">
        <v>78</v>
      </c>
      <c r="I11" s="21" t="s">
        <v>48</v>
      </c>
      <c r="J11" s="27" t="s">
        <v>24</v>
      </c>
      <c r="K11" s="28" t="s">
        <v>25</v>
      </c>
      <c r="L11" s="29" t="s">
        <v>26</v>
      </c>
    </row>
    <row r="12" s="2" customFormat="1" ht="73" customHeight="1" spans="1:12">
      <c r="A12" s="12">
        <v>8</v>
      </c>
      <c r="B12" s="13"/>
      <c r="C12" s="14" t="s">
        <v>77</v>
      </c>
      <c r="D12" s="14" t="s">
        <v>51</v>
      </c>
      <c r="E12" s="14">
        <v>2</v>
      </c>
      <c r="F12" s="14" t="s">
        <v>20</v>
      </c>
      <c r="G12" s="14" t="s">
        <v>29</v>
      </c>
      <c r="H12" s="14" t="s">
        <v>78</v>
      </c>
      <c r="I12" s="21" t="s">
        <v>48</v>
      </c>
      <c r="J12" s="27" t="s">
        <v>24</v>
      </c>
      <c r="K12" s="28" t="s">
        <v>25</v>
      </c>
      <c r="L12" s="29" t="s">
        <v>26</v>
      </c>
    </row>
    <row r="13" s="2" customFormat="1" ht="73" customHeight="1" spans="1:12">
      <c r="A13" s="12">
        <v>9</v>
      </c>
      <c r="B13" s="13"/>
      <c r="C13" s="14" t="s">
        <v>77</v>
      </c>
      <c r="D13" s="14" t="s">
        <v>79</v>
      </c>
      <c r="E13" s="14">
        <v>1</v>
      </c>
      <c r="F13" s="14" t="s">
        <v>20</v>
      </c>
      <c r="G13" s="14" t="s">
        <v>29</v>
      </c>
      <c r="H13" s="14" t="s">
        <v>78</v>
      </c>
      <c r="I13" s="21" t="s">
        <v>48</v>
      </c>
      <c r="J13" s="27" t="s">
        <v>24</v>
      </c>
      <c r="K13" s="28" t="s">
        <v>25</v>
      </c>
      <c r="L13" s="29" t="s">
        <v>26</v>
      </c>
    </row>
    <row r="14" s="2" customFormat="1" ht="30" customHeight="1" spans="1:12">
      <c r="A14" s="16" t="s">
        <v>33</v>
      </c>
      <c r="B14" s="17"/>
      <c r="C14" s="17"/>
      <c r="D14" s="18"/>
      <c r="E14" s="19">
        <v>6</v>
      </c>
      <c r="F14" s="20"/>
      <c r="G14" s="20"/>
      <c r="H14" s="20"/>
      <c r="I14" s="20"/>
      <c r="J14" s="12"/>
      <c r="K14" s="30"/>
      <c r="L14" s="31"/>
    </row>
    <row r="15" s="2" customFormat="1" ht="73" customHeight="1" spans="1:12">
      <c r="A15" s="12">
        <v>10</v>
      </c>
      <c r="B15" s="13" t="s">
        <v>80</v>
      </c>
      <c r="C15" s="14" t="s">
        <v>81</v>
      </c>
      <c r="D15" s="14" t="s">
        <v>82</v>
      </c>
      <c r="E15" s="15">
        <v>2</v>
      </c>
      <c r="F15" s="14" t="s">
        <v>20</v>
      </c>
      <c r="G15" s="14" t="s">
        <v>29</v>
      </c>
      <c r="H15" s="14" t="s">
        <v>78</v>
      </c>
      <c r="I15" s="21" t="s">
        <v>48</v>
      </c>
      <c r="J15" s="27" t="s">
        <v>24</v>
      </c>
      <c r="K15" s="28" t="s">
        <v>25</v>
      </c>
      <c r="L15" s="29" t="s">
        <v>26</v>
      </c>
    </row>
    <row r="16" s="2" customFormat="1" ht="73" customHeight="1" spans="1:12">
      <c r="A16" s="12">
        <v>11</v>
      </c>
      <c r="B16" s="13"/>
      <c r="C16" s="14" t="s">
        <v>81</v>
      </c>
      <c r="D16" s="14" t="s">
        <v>83</v>
      </c>
      <c r="E16" s="15">
        <v>2</v>
      </c>
      <c r="F16" s="14" t="s">
        <v>20</v>
      </c>
      <c r="G16" s="14" t="s">
        <v>29</v>
      </c>
      <c r="H16" s="14" t="s">
        <v>78</v>
      </c>
      <c r="I16" s="21" t="s">
        <v>48</v>
      </c>
      <c r="J16" s="27" t="s">
        <v>24</v>
      </c>
      <c r="K16" s="28" t="s">
        <v>25</v>
      </c>
      <c r="L16" s="29" t="s">
        <v>26</v>
      </c>
    </row>
    <row r="17" s="2" customFormat="1" ht="30" customHeight="1" spans="1:12">
      <c r="A17" s="16" t="s">
        <v>33</v>
      </c>
      <c r="B17" s="17"/>
      <c r="C17" s="17"/>
      <c r="D17" s="18"/>
      <c r="E17" s="19">
        <v>4</v>
      </c>
      <c r="F17" s="20"/>
      <c r="G17" s="20"/>
      <c r="H17" s="20"/>
      <c r="I17" s="20"/>
      <c r="J17" s="12"/>
      <c r="K17" s="30"/>
      <c r="L17" s="31"/>
    </row>
    <row r="18" s="2" customFormat="1" ht="73" customHeight="1" spans="1:12">
      <c r="A18" s="12">
        <v>12</v>
      </c>
      <c r="B18" s="13" t="s">
        <v>84</v>
      </c>
      <c r="C18" s="14" t="s">
        <v>85</v>
      </c>
      <c r="D18" s="14" t="s">
        <v>86</v>
      </c>
      <c r="E18" s="15">
        <v>1</v>
      </c>
      <c r="F18" s="14" t="s">
        <v>20</v>
      </c>
      <c r="G18" s="21" t="s">
        <v>21</v>
      </c>
      <c r="H18" s="14" t="s">
        <v>22</v>
      </c>
      <c r="I18" s="21" t="s">
        <v>87</v>
      </c>
      <c r="J18" s="27" t="s">
        <v>24</v>
      </c>
      <c r="K18" s="28" t="s">
        <v>25</v>
      </c>
      <c r="L18" s="29" t="s">
        <v>88</v>
      </c>
    </row>
    <row r="19" s="2" customFormat="1" ht="73" customHeight="1" spans="1:12">
      <c r="A19" s="12">
        <v>13</v>
      </c>
      <c r="B19" s="13"/>
      <c r="C19" s="14"/>
      <c r="D19" s="14" t="s">
        <v>65</v>
      </c>
      <c r="E19" s="15">
        <v>1</v>
      </c>
      <c r="F19" s="14" t="s">
        <v>20</v>
      </c>
      <c r="G19" s="14" t="s">
        <v>21</v>
      </c>
      <c r="H19" s="14" t="s">
        <v>22</v>
      </c>
      <c r="I19" s="14" t="s">
        <v>89</v>
      </c>
      <c r="J19" s="27" t="s">
        <v>24</v>
      </c>
      <c r="K19" s="28" t="s">
        <v>25</v>
      </c>
      <c r="L19" s="29" t="s">
        <v>88</v>
      </c>
    </row>
    <row r="20" s="2" customFormat="1" ht="30" customHeight="1" spans="1:12">
      <c r="A20" s="16" t="s">
        <v>33</v>
      </c>
      <c r="B20" s="17"/>
      <c r="C20" s="17"/>
      <c r="D20" s="18"/>
      <c r="E20" s="19">
        <v>2</v>
      </c>
      <c r="F20" s="20"/>
      <c r="G20" s="20"/>
      <c r="H20" s="20"/>
      <c r="I20" s="20"/>
      <c r="J20" s="12"/>
      <c r="K20" s="30"/>
      <c r="L20" s="31"/>
    </row>
    <row r="21" s="2" customFormat="1" ht="73" customHeight="1" spans="1:12">
      <c r="A21" s="12">
        <v>14</v>
      </c>
      <c r="B21" s="13" t="s">
        <v>90</v>
      </c>
      <c r="C21" s="14" t="s">
        <v>77</v>
      </c>
      <c r="D21" s="14" t="s">
        <v>91</v>
      </c>
      <c r="E21" s="15">
        <v>1</v>
      </c>
      <c r="F21" s="14" t="s">
        <v>20</v>
      </c>
      <c r="G21" s="14" t="s">
        <v>29</v>
      </c>
      <c r="H21" s="14" t="s">
        <v>22</v>
      </c>
      <c r="I21" s="21" t="s">
        <v>48</v>
      </c>
      <c r="J21" s="27" t="s">
        <v>24</v>
      </c>
      <c r="K21" s="28" t="s">
        <v>25</v>
      </c>
      <c r="L21" s="29" t="s">
        <v>92</v>
      </c>
    </row>
    <row r="22" s="2" customFormat="1" ht="30" customHeight="1" spans="1:12">
      <c r="A22" s="16" t="s">
        <v>33</v>
      </c>
      <c r="B22" s="17"/>
      <c r="C22" s="17"/>
      <c r="D22" s="18"/>
      <c r="E22" s="19">
        <v>1</v>
      </c>
      <c r="F22" s="20"/>
      <c r="G22" s="20"/>
      <c r="H22" s="20"/>
      <c r="I22" s="20"/>
      <c r="J22" s="12"/>
      <c r="K22" s="30"/>
      <c r="L22" s="31"/>
    </row>
    <row r="23" s="2" customFormat="1" ht="73" customHeight="1" spans="1:12">
      <c r="A23" s="12">
        <v>15</v>
      </c>
      <c r="B23" s="13" t="s">
        <v>93</v>
      </c>
      <c r="C23" s="21" t="s">
        <v>94</v>
      </c>
      <c r="D23" s="32" t="s">
        <v>95</v>
      </c>
      <c r="E23" s="21">
        <v>1</v>
      </c>
      <c r="F23" s="14" t="s">
        <v>20</v>
      </c>
      <c r="G23" s="21" t="s">
        <v>21</v>
      </c>
      <c r="H23" s="14" t="s">
        <v>22</v>
      </c>
      <c r="I23" s="37" t="s">
        <v>96</v>
      </c>
      <c r="J23" s="27" t="s">
        <v>24</v>
      </c>
      <c r="K23" s="28" t="s">
        <v>25</v>
      </c>
      <c r="L23" s="29" t="s">
        <v>97</v>
      </c>
    </row>
    <row r="24" s="2" customFormat="1" ht="30" customHeight="1" spans="1:12">
      <c r="A24" s="16" t="s">
        <v>33</v>
      </c>
      <c r="B24" s="17"/>
      <c r="C24" s="17"/>
      <c r="D24" s="18"/>
      <c r="E24" s="19">
        <v>1</v>
      </c>
      <c r="F24" s="20"/>
      <c r="G24" s="20"/>
      <c r="H24" s="20"/>
      <c r="I24" s="20"/>
      <c r="J24" s="12"/>
      <c r="K24" s="32"/>
      <c r="L24" s="12"/>
    </row>
    <row r="25" s="3" customFormat="1" ht="25" customHeight="1" spans="1:12">
      <c r="A25" s="22" t="s">
        <v>99</v>
      </c>
      <c r="B25" s="23"/>
      <c r="C25" s="23"/>
      <c r="D25" s="23"/>
      <c r="E25" s="23">
        <f>E24+E22+E20+E17+E14+E9+E5</f>
        <v>33</v>
      </c>
      <c r="F25" s="23"/>
      <c r="G25" s="23"/>
      <c r="H25" s="23"/>
      <c r="I25" s="23"/>
      <c r="J25" s="33"/>
      <c r="K25" s="23"/>
      <c r="L25" s="23"/>
    </row>
    <row r="26" customHeight="1" spans="1:11">
      <c r="A26" s="24"/>
      <c r="B26" s="25"/>
      <c r="C26" s="26"/>
      <c r="D26" s="26"/>
      <c r="E26" s="26"/>
      <c r="F26" s="26"/>
      <c r="G26" s="26"/>
      <c r="H26" s="26"/>
      <c r="I26" s="26"/>
      <c r="J26" s="34"/>
      <c r="K26" s="26"/>
    </row>
  </sheetData>
  <mergeCells count="16">
    <mergeCell ref="A1:L1"/>
    <mergeCell ref="A5:D5"/>
    <mergeCell ref="A9:D9"/>
    <mergeCell ref="A14:D14"/>
    <mergeCell ref="A17:D17"/>
    <mergeCell ref="A20:D20"/>
    <mergeCell ref="A22:D22"/>
    <mergeCell ref="A24:D24"/>
    <mergeCell ref="A25:D25"/>
    <mergeCell ref="B3:B4"/>
    <mergeCell ref="B6:B8"/>
    <mergeCell ref="B10:B13"/>
    <mergeCell ref="B15:B16"/>
    <mergeCell ref="B18:B19"/>
    <mergeCell ref="C6:C8"/>
    <mergeCell ref="C18:C19"/>
  </mergeCells>
  <pageMargins left="0.511805555555556" right="0.314583333333333" top="1" bottom="1" header="0.5" footer="0.5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L28"/>
  <sheetViews>
    <sheetView workbookViewId="0">
      <pane ySplit="2" topLeftCell="A3" activePane="bottomLeft" state="frozen"/>
      <selection/>
      <selection pane="bottomLeft" activeCell="F32" sqref="F32"/>
    </sheetView>
  </sheetViews>
  <sheetFormatPr defaultColWidth="9" defaultRowHeight="14.25" customHeight="1"/>
  <cols>
    <col min="1" max="1" width="5.88333333333333" style="4" customWidth="1"/>
    <col min="2" max="2" width="8.875" style="5" customWidth="1"/>
    <col min="3" max="3" width="5.625" style="6" customWidth="1"/>
    <col min="4" max="4" width="8.325" style="6" customWidth="1"/>
    <col min="5" max="5" width="8.06666666666667" style="6" customWidth="1"/>
    <col min="6" max="6" width="7.75" style="6" customWidth="1"/>
    <col min="7" max="7" width="9.71666666666667" style="6" customWidth="1"/>
    <col min="8" max="8" width="10.65" style="6" customWidth="1"/>
    <col min="9" max="9" width="14.1666666666667" style="6" customWidth="1"/>
    <col min="10" max="10" width="55.1083333333333" style="7" customWidth="1"/>
    <col min="11" max="11" width="10.75" style="6" customWidth="1"/>
    <col min="12" max="12" width="8.5" style="8" customWidth="1"/>
    <col min="13" max="25" width="9" style="1" customWidth="1"/>
    <col min="26" max="16384" width="9" style="9"/>
  </cols>
  <sheetData>
    <row r="1" s="1" customFormat="1" ht="40" customHeight="1" spans="1:12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0"/>
    </row>
    <row r="2" s="2" customFormat="1" ht="30" customHeight="1" spans="1:12">
      <c r="A2" s="12" t="s">
        <v>2</v>
      </c>
      <c r="B2" s="12" t="s">
        <v>3</v>
      </c>
      <c r="C2" s="12" t="s">
        <v>4</v>
      </c>
      <c r="D2" s="12" t="s">
        <v>5</v>
      </c>
      <c r="E2" s="12" t="s">
        <v>6</v>
      </c>
      <c r="F2" s="12" t="s">
        <v>7</v>
      </c>
      <c r="G2" s="12" t="s">
        <v>8</v>
      </c>
      <c r="H2" s="12" t="s">
        <v>9</v>
      </c>
      <c r="I2" s="12" t="s">
        <v>10</v>
      </c>
      <c r="J2" s="12" t="s">
        <v>11</v>
      </c>
      <c r="K2" s="12" t="s">
        <v>12</v>
      </c>
      <c r="L2" s="12" t="s">
        <v>13</v>
      </c>
    </row>
    <row r="3" s="2" customFormat="1" ht="73" customHeight="1" spans="1:12">
      <c r="A3" s="12">
        <v>6</v>
      </c>
      <c r="B3" s="13" t="s">
        <v>38</v>
      </c>
      <c r="C3" s="14" t="s">
        <v>39</v>
      </c>
      <c r="D3" s="14" t="s">
        <v>40</v>
      </c>
      <c r="E3" s="14">
        <v>2</v>
      </c>
      <c r="F3" s="14" t="s">
        <v>41</v>
      </c>
      <c r="G3" s="14" t="s">
        <v>21</v>
      </c>
      <c r="H3" s="14" t="s">
        <v>22</v>
      </c>
      <c r="I3" s="14" t="s">
        <v>42</v>
      </c>
      <c r="J3" s="27" t="s">
        <v>24</v>
      </c>
      <c r="K3" s="28" t="s">
        <v>43</v>
      </c>
      <c r="L3" s="29" t="s">
        <v>44</v>
      </c>
    </row>
    <row r="4" s="2" customFormat="1" ht="73" customHeight="1" spans="1:12">
      <c r="A4" s="12">
        <v>7</v>
      </c>
      <c r="B4" s="13"/>
      <c r="C4" s="14" t="s">
        <v>45</v>
      </c>
      <c r="D4" s="14" t="s">
        <v>46</v>
      </c>
      <c r="E4" s="14">
        <v>2</v>
      </c>
      <c r="F4" s="14" t="s">
        <v>20</v>
      </c>
      <c r="G4" s="14" t="s">
        <v>29</v>
      </c>
      <c r="H4" s="14" t="s">
        <v>47</v>
      </c>
      <c r="I4" s="21" t="s">
        <v>48</v>
      </c>
      <c r="J4" s="27" t="s">
        <v>49</v>
      </c>
      <c r="K4" s="28" t="s">
        <v>25</v>
      </c>
      <c r="L4" s="29" t="s">
        <v>44</v>
      </c>
    </row>
    <row r="5" s="2" customFormat="1" ht="73" customHeight="1" spans="1:12">
      <c r="A5" s="12">
        <v>8</v>
      </c>
      <c r="B5" s="13"/>
      <c r="C5" s="14"/>
      <c r="D5" s="14" t="s">
        <v>50</v>
      </c>
      <c r="E5" s="14">
        <v>3</v>
      </c>
      <c r="F5" s="14" t="s">
        <v>20</v>
      </c>
      <c r="G5" s="14" t="s">
        <v>29</v>
      </c>
      <c r="H5" s="14" t="s">
        <v>47</v>
      </c>
      <c r="I5" s="21" t="s">
        <v>48</v>
      </c>
      <c r="J5" s="27" t="s">
        <v>49</v>
      </c>
      <c r="K5" s="28" t="s">
        <v>25</v>
      </c>
      <c r="L5" s="29" t="s">
        <v>44</v>
      </c>
    </row>
    <row r="6" s="2" customFormat="1" ht="73" customHeight="1" spans="1:12">
      <c r="A6" s="12">
        <v>9</v>
      </c>
      <c r="B6" s="13"/>
      <c r="C6" s="14"/>
      <c r="D6" s="14" t="s">
        <v>51</v>
      </c>
      <c r="E6" s="14">
        <v>3</v>
      </c>
      <c r="F6" s="14" t="s">
        <v>20</v>
      </c>
      <c r="G6" s="14" t="s">
        <v>29</v>
      </c>
      <c r="H6" s="14" t="s">
        <v>47</v>
      </c>
      <c r="I6" s="21" t="s">
        <v>48</v>
      </c>
      <c r="J6" s="27" t="s">
        <v>49</v>
      </c>
      <c r="K6" s="28" t="s">
        <v>25</v>
      </c>
      <c r="L6" s="29" t="s">
        <v>44</v>
      </c>
    </row>
    <row r="7" s="2" customFormat="1" ht="73" customHeight="1" spans="1:12">
      <c r="A7" s="12">
        <v>10</v>
      </c>
      <c r="B7" s="13"/>
      <c r="C7" s="14"/>
      <c r="D7" s="14" t="s">
        <v>52</v>
      </c>
      <c r="E7" s="14">
        <v>3</v>
      </c>
      <c r="F7" s="14" t="s">
        <v>20</v>
      </c>
      <c r="G7" s="14" t="s">
        <v>29</v>
      </c>
      <c r="H7" s="14" t="s">
        <v>47</v>
      </c>
      <c r="I7" s="21" t="s">
        <v>48</v>
      </c>
      <c r="J7" s="27" t="s">
        <v>49</v>
      </c>
      <c r="K7" s="28" t="s">
        <v>25</v>
      </c>
      <c r="L7" s="29" t="s">
        <v>44</v>
      </c>
    </row>
    <row r="8" s="2" customFormat="1" ht="73" customHeight="1" spans="1:12">
      <c r="A8" s="12">
        <v>11</v>
      </c>
      <c r="B8" s="13"/>
      <c r="C8" s="14"/>
      <c r="D8" s="14" t="s">
        <v>53</v>
      </c>
      <c r="E8" s="15">
        <v>1</v>
      </c>
      <c r="F8" s="14" t="s">
        <v>54</v>
      </c>
      <c r="G8" s="14" t="s">
        <v>29</v>
      </c>
      <c r="H8" s="14" t="s">
        <v>22</v>
      </c>
      <c r="I8" s="14" t="s">
        <v>23</v>
      </c>
      <c r="J8" s="27" t="s">
        <v>24</v>
      </c>
      <c r="K8" s="28" t="s">
        <v>25</v>
      </c>
      <c r="L8" s="29" t="s">
        <v>44</v>
      </c>
    </row>
    <row r="9" s="2" customFormat="1" ht="73" customHeight="1" spans="1:12">
      <c r="A9" s="12">
        <v>12</v>
      </c>
      <c r="B9" s="13"/>
      <c r="C9" s="14" t="s">
        <v>55</v>
      </c>
      <c r="D9" s="14" t="s">
        <v>56</v>
      </c>
      <c r="E9" s="15">
        <v>2</v>
      </c>
      <c r="F9" s="14" t="s">
        <v>20</v>
      </c>
      <c r="G9" s="14" t="s">
        <v>21</v>
      </c>
      <c r="H9" s="14" t="s">
        <v>22</v>
      </c>
      <c r="I9" s="14" t="s">
        <v>31</v>
      </c>
      <c r="J9" s="27" t="s">
        <v>24</v>
      </c>
      <c r="K9" s="28" t="s">
        <v>25</v>
      </c>
      <c r="L9" s="29" t="s">
        <v>44</v>
      </c>
    </row>
    <row r="10" s="2" customFormat="1" ht="73" customHeight="1" spans="1:12">
      <c r="A10" s="12">
        <v>13</v>
      </c>
      <c r="B10" s="13"/>
      <c r="C10" s="14"/>
      <c r="D10" s="14" t="s">
        <v>57</v>
      </c>
      <c r="E10" s="15">
        <v>2</v>
      </c>
      <c r="F10" s="14" t="s">
        <v>54</v>
      </c>
      <c r="G10" s="14" t="s">
        <v>29</v>
      </c>
      <c r="H10" s="14" t="s">
        <v>47</v>
      </c>
      <c r="I10" s="14" t="s">
        <v>31</v>
      </c>
      <c r="J10" s="27" t="s">
        <v>49</v>
      </c>
      <c r="K10" s="28" t="s">
        <v>25</v>
      </c>
      <c r="L10" s="29" t="s">
        <v>44</v>
      </c>
    </row>
    <row r="11" s="2" customFormat="1" ht="73" customHeight="1" spans="1:12">
      <c r="A11" s="12">
        <v>14</v>
      </c>
      <c r="B11" s="13"/>
      <c r="C11" s="14" t="s">
        <v>58</v>
      </c>
      <c r="D11" s="14" t="s">
        <v>59</v>
      </c>
      <c r="E11" s="15">
        <v>3</v>
      </c>
      <c r="F11" s="14" t="s">
        <v>20</v>
      </c>
      <c r="G11" s="14" t="s">
        <v>29</v>
      </c>
      <c r="H11" s="14" t="s">
        <v>22</v>
      </c>
      <c r="I11" s="14" t="s">
        <v>31</v>
      </c>
      <c r="J11" s="27" t="s">
        <v>24</v>
      </c>
      <c r="K11" s="28" t="s">
        <v>25</v>
      </c>
      <c r="L11" s="29" t="s">
        <v>44</v>
      </c>
    </row>
    <row r="12" s="2" customFormat="1" ht="73" customHeight="1" spans="1:12">
      <c r="A12" s="12">
        <v>15</v>
      </c>
      <c r="B12" s="13"/>
      <c r="C12" s="14"/>
      <c r="D12" s="14" t="s">
        <v>28</v>
      </c>
      <c r="E12" s="14">
        <v>10</v>
      </c>
      <c r="F12" s="14" t="s">
        <v>20</v>
      </c>
      <c r="G12" s="14" t="s">
        <v>29</v>
      </c>
      <c r="H12" s="14" t="s">
        <v>47</v>
      </c>
      <c r="I12" s="14" t="s">
        <v>31</v>
      </c>
      <c r="J12" s="27" t="s">
        <v>32</v>
      </c>
      <c r="K12" s="28" t="s">
        <v>25</v>
      </c>
      <c r="L12" s="29" t="s">
        <v>44</v>
      </c>
    </row>
    <row r="13" s="2" customFormat="1" ht="73" customHeight="1" spans="1:12">
      <c r="A13" s="12">
        <v>16</v>
      </c>
      <c r="B13" s="13"/>
      <c r="C13" s="14" t="s">
        <v>60</v>
      </c>
      <c r="D13" s="14" t="s">
        <v>61</v>
      </c>
      <c r="E13" s="14">
        <v>1</v>
      </c>
      <c r="F13" s="14" t="s">
        <v>54</v>
      </c>
      <c r="G13" s="14" t="s">
        <v>21</v>
      </c>
      <c r="H13" s="14" t="s">
        <v>22</v>
      </c>
      <c r="I13" s="14" t="s">
        <v>62</v>
      </c>
      <c r="J13" s="27" t="s">
        <v>24</v>
      </c>
      <c r="K13" s="28" t="s">
        <v>25</v>
      </c>
      <c r="L13" s="29" t="s">
        <v>44</v>
      </c>
    </row>
    <row r="14" s="2" customFormat="1" ht="73" customHeight="1" spans="1:12">
      <c r="A14" s="12">
        <v>17</v>
      </c>
      <c r="B14" s="13"/>
      <c r="C14" s="14"/>
      <c r="D14" s="14" t="s">
        <v>63</v>
      </c>
      <c r="E14" s="14">
        <v>1</v>
      </c>
      <c r="F14" s="14" t="s">
        <v>54</v>
      </c>
      <c r="G14" s="14" t="s">
        <v>21</v>
      </c>
      <c r="H14" s="14" t="s">
        <v>22</v>
      </c>
      <c r="I14" s="14" t="s">
        <v>64</v>
      </c>
      <c r="J14" s="27" t="s">
        <v>24</v>
      </c>
      <c r="K14" s="28" t="s">
        <v>25</v>
      </c>
      <c r="L14" s="29" t="s">
        <v>44</v>
      </c>
    </row>
    <row r="15" s="2" customFormat="1" ht="73" customHeight="1" spans="1:12">
      <c r="A15" s="12">
        <v>18</v>
      </c>
      <c r="B15" s="13"/>
      <c r="C15" s="14"/>
      <c r="D15" s="14" t="s">
        <v>65</v>
      </c>
      <c r="E15" s="14">
        <v>1</v>
      </c>
      <c r="F15" s="14" t="s">
        <v>54</v>
      </c>
      <c r="G15" s="14" t="s">
        <v>21</v>
      </c>
      <c r="H15" s="14" t="s">
        <v>22</v>
      </c>
      <c r="I15" s="14" t="s">
        <v>66</v>
      </c>
      <c r="J15" s="27" t="s">
        <v>24</v>
      </c>
      <c r="K15" s="28" t="s">
        <v>25</v>
      </c>
      <c r="L15" s="29" t="s">
        <v>44</v>
      </c>
    </row>
    <row r="16" s="2" customFormat="1" ht="73" customHeight="1" spans="1:12">
      <c r="A16" s="12">
        <v>19</v>
      </c>
      <c r="B16" s="13"/>
      <c r="C16" s="14"/>
      <c r="D16" s="14" t="s">
        <v>67</v>
      </c>
      <c r="E16" s="14">
        <v>1</v>
      </c>
      <c r="F16" s="14" t="s">
        <v>54</v>
      </c>
      <c r="G16" s="14" t="s">
        <v>21</v>
      </c>
      <c r="H16" s="14" t="s">
        <v>22</v>
      </c>
      <c r="I16" s="14" t="s">
        <v>66</v>
      </c>
      <c r="J16" s="27" t="s">
        <v>24</v>
      </c>
      <c r="K16" s="28" t="s">
        <v>25</v>
      </c>
      <c r="L16" s="29" t="s">
        <v>44</v>
      </c>
    </row>
    <row r="17" s="2" customFormat="1" ht="73" customHeight="1" spans="1:12">
      <c r="A17" s="12">
        <v>20</v>
      </c>
      <c r="B17" s="13"/>
      <c r="C17" s="14"/>
      <c r="D17" s="14" t="s">
        <v>68</v>
      </c>
      <c r="E17" s="14">
        <v>1</v>
      </c>
      <c r="F17" s="14" t="s">
        <v>54</v>
      </c>
      <c r="G17" s="14" t="s">
        <v>21</v>
      </c>
      <c r="H17" s="14" t="s">
        <v>47</v>
      </c>
      <c r="I17" s="14" t="s">
        <v>66</v>
      </c>
      <c r="J17" s="27" t="s">
        <v>24</v>
      </c>
      <c r="K17" s="28" t="s">
        <v>25</v>
      </c>
      <c r="L17" s="29" t="s">
        <v>44</v>
      </c>
    </row>
    <row r="18" s="2" customFormat="1" ht="73" customHeight="1" spans="1:12">
      <c r="A18" s="12">
        <v>21</v>
      </c>
      <c r="B18" s="13"/>
      <c r="C18" s="14"/>
      <c r="D18" s="14" t="s">
        <v>69</v>
      </c>
      <c r="E18" s="14">
        <v>1</v>
      </c>
      <c r="F18" s="14" t="s">
        <v>54</v>
      </c>
      <c r="G18" s="14" t="s">
        <v>21</v>
      </c>
      <c r="H18" s="14" t="s">
        <v>47</v>
      </c>
      <c r="I18" s="14" t="s">
        <v>66</v>
      </c>
      <c r="J18" s="27" t="s">
        <v>24</v>
      </c>
      <c r="K18" s="28" t="s">
        <v>25</v>
      </c>
      <c r="L18" s="29" t="s">
        <v>44</v>
      </c>
    </row>
    <row r="19" s="2" customFormat="1" ht="73" customHeight="1" spans="1:12">
      <c r="A19" s="12">
        <v>22</v>
      </c>
      <c r="B19" s="13"/>
      <c r="C19" s="14" t="s">
        <v>70</v>
      </c>
      <c r="D19" s="14" t="s">
        <v>71</v>
      </c>
      <c r="E19" s="14">
        <v>1</v>
      </c>
      <c r="F19" s="14" t="s">
        <v>54</v>
      </c>
      <c r="G19" s="14" t="s">
        <v>21</v>
      </c>
      <c r="H19" s="14" t="s">
        <v>22</v>
      </c>
      <c r="I19" s="14" t="s">
        <v>66</v>
      </c>
      <c r="J19" s="27" t="s">
        <v>24</v>
      </c>
      <c r="K19" s="28" t="s">
        <v>25</v>
      </c>
      <c r="L19" s="29" t="s">
        <v>44</v>
      </c>
    </row>
    <row r="20" s="2" customFormat="1" ht="73" customHeight="1" spans="1:12">
      <c r="A20" s="12">
        <v>23</v>
      </c>
      <c r="B20" s="13"/>
      <c r="C20" s="14"/>
      <c r="D20" s="14" t="s">
        <v>72</v>
      </c>
      <c r="E20" s="14">
        <v>1</v>
      </c>
      <c r="F20" s="14" t="s">
        <v>54</v>
      </c>
      <c r="G20" s="14" t="s">
        <v>21</v>
      </c>
      <c r="H20" s="14" t="s">
        <v>22</v>
      </c>
      <c r="I20" s="14" t="s">
        <v>66</v>
      </c>
      <c r="J20" s="27" t="s">
        <v>24</v>
      </c>
      <c r="K20" s="28" t="s">
        <v>25</v>
      </c>
      <c r="L20" s="29" t="s">
        <v>44</v>
      </c>
    </row>
    <row r="21" s="2" customFormat="1" ht="73" customHeight="1" spans="1:12">
      <c r="A21" s="12">
        <v>24</v>
      </c>
      <c r="B21" s="13"/>
      <c r="C21" s="14"/>
      <c r="D21" s="14" t="s">
        <v>73</v>
      </c>
      <c r="E21" s="14">
        <v>1</v>
      </c>
      <c r="F21" s="14" t="s">
        <v>54</v>
      </c>
      <c r="G21" s="14" t="s">
        <v>21</v>
      </c>
      <c r="H21" s="14" t="s">
        <v>22</v>
      </c>
      <c r="I21" s="14" t="s">
        <v>66</v>
      </c>
      <c r="J21" s="27" t="s">
        <v>24</v>
      </c>
      <c r="K21" s="28" t="s">
        <v>25</v>
      </c>
      <c r="L21" s="29" t="s">
        <v>44</v>
      </c>
    </row>
    <row r="22" s="2" customFormat="1" ht="73" customHeight="1" spans="1:12">
      <c r="A22" s="12">
        <v>25</v>
      </c>
      <c r="B22" s="13"/>
      <c r="C22" s="14"/>
      <c r="D22" s="14" t="s">
        <v>74</v>
      </c>
      <c r="E22" s="14">
        <v>2</v>
      </c>
      <c r="F22" s="14" t="s">
        <v>20</v>
      </c>
      <c r="G22" s="14" t="s">
        <v>29</v>
      </c>
      <c r="H22" s="14" t="s">
        <v>47</v>
      </c>
      <c r="I22" s="14" t="s">
        <v>66</v>
      </c>
      <c r="J22" s="27" t="s">
        <v>49</v>
      </c>
      <c r="K22" s="28" t="s">
        <v>25</v>
      </c>
      <c r="L22" s="29" t="s">
        <v>44</v>
      </c>
    </row>
    <row r="23" s="2" customFormat="1" ht="73" customHeight="1" spans="1:12">
      <c r="A23" s="12">
        <v>26</v>
      </c>
      <c r="B23" s="13"/>
      <c r="C23" s="14"/>
      <c r="D23" s="14" t="s">
        <v>75</v>
      </c>
      <c r="E23" s="14">
        <v>2</v>
      </c>
      <c r="F23" s="14" t="s">
        <v>20</v>
      </c>
      <c r="G23" s="14" t="s">
        <v>29</v>
      </c>
      <c r="H23" s="14" t="s">
        <v>47</v>
      </c>
      <c r="I23" s="14" t="s">
        <v>66</v>
      </c>
      <c r="J23" s="27" t="s">
        <v>49</v>
      </c>
      <c r="K23" s="28" t="s">
        <v>25</v>
      </c>
      <c r="L23" s="29" t="s">
        <v>44</v>
      </c>
    </row>
    <row r="24" s="2" customFormat="1" ht="30" customHeight="1" spans="1:12">
      <c r="A24" s="16" t="s">
        <v>33</v>
      </c>
      <c r="B24" s="17"/>
      <c r="C24" s="17"/>
      <c r="D24" s="18"/>
      <c r="E24" s="19">
        <f>SUM(E3:E23)</f>
        <v>44</v>
      </c>
      <c r="F24" s="20"/>
      <c r="G24" s="20"/>
      <c r="H24" s="20"/>
      <c r="I24" s="20"/>
      <c r="J24" s="12"/>
      <c r="K24" s="30"/>
      <c r="L24" s="31"/>
    </row>
    <row r="25" s="2" customFormat="1" ht="73" customHeight="1" spans="1:12">
      <c r="A25" s="12">
        <v>36</v>
      </c>
      <c r="B25" s="13" t="s">
        <v>93</v>
      </c>
      <c r="C25" s="21" t="s">
        <v>94</v>
      </c>
      <c r="D25" s="21" t="s">
        <v>98</v>
      </c>
      <c r="E25" s="21">
        <v>1</v>
      </c>
      <c r="F25" s="14" t="s">
        <v>20</v>
      </c>
      <c r="G25" s="21" t="s">
        <v>21</v>
      </c>
      <c r="H25" s="14" t="s">
        <v>22</v>
      </c>
      <c r="I25" s="21" t="s">
        <v>87</v>
      </c>
      <c r="J25" s="27" t="s">
        <v>24</v>
      </c>
      <c r="K25" s="28" t="s">
        <v>25</v>
      </c>
      <c r="L25" s="29" t="s">
        <v>97</v>
      </c>
    </row>
    <row r="26" s="2" customFormat="1" ht="30" customHeight="1" spans="1:12">
      <c r="A26" s="16" t="s">
        <v>33</v>
      </c>
      <c r="B26" s="17"/>
      <c r="C26" s="17"/>
      <c r="D26" s="18"/>
      <c r="E26" s="19">
        <v>1</v>
      </c>
      <c r="F26" s="20"/>
      <c r="G26" s="20"/>
      <c r="H26" s="20"/>
      <c r="I26" s="20"/>
      <c r="J26" s="12"/>
      <c r="K26" s="32"/>
      <c r="L26" s="12"/>
    </row>
    <row r="27" s="3" customFormat="1" ht="25" customHeight="1" spans="1:12">
      <c r="A27" s="22" t="s">
        <v>99</v>
      </c>
      <c r="B27" s="23"/>
      <c r="C27" s="23"/>
      <c r="D27" s="23"/>
      <c r="E27" s="23">
        <f>E26+E24</f>
        <v>45</v>
      </c>
      <c r="F27" s="23"/>
      <c r="G27" s="23"/>
      <c r="H27" s="23"/>
      <c r="I27" s="23"/>
      <c r="J27" s="33"/>
      <c r="K27" s="23"/>
      <c r="L27" s="23"/>
    </row>
    <row r="28" customHeight="1" spans="1:11">
      <c r="A28" s="24"/>
      <c r="B28" s="25"/>
      <c r="C28" s="26"/>
      <c r="D28" s="26"/>
      <c r="E28" s="26"/>
      <c r="F28" s="26"/>
      <c r="G28" s="26"/>
      <c r="H28" s="26"/>
      <c r="I28" s="26"/>
      <c r="J28" s="34"/>
      <c r="K28" s="26"/>
    </row>
  </sheetData>
  <mergeCells count="10">
    <mergeCell ref="A1:L1"/>
    <mergeCell ref="A24:D24"/>
    <mergeCell ref="A26:D26"/>
    <mergeCell ref="A27:D27"/>
    <mergeCell ref="B3:B23"/>
    <mergeCell ref="C4:C8"/>
    <mergeCell ref="C9:C10"/>
    <mergeCell ref="C11:C12"/>
    <mergeCell ref="C13:C18"/>
    <mergeCell ref="C19:C23"/>
  </mergeCells>
  <pageMargins left="0.511805555555556" right="0.314583333333333" top="1" bottom="1" header="0.5" footer="0.5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招聘岗位及资格条件 (总计划)</vt:lpstr>
      <vt:lpstr>招聘岗位及资格条件（第一批）</vt:lpstr>
      <vt:lpstr>招聘岗位及资格条件（第二批）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张兴荣</cp:lastModifiedBy>
  <dcterms:created xsi:type="dcterms:W3CDTF">2024-03-27T11:57:00Z</dcterms:created>
  <dcterms:modified xsi:type="dcterms:W3CDTF">2025-05-23T10:22:36Z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702DE1A966DA489183901A32833CD3BB_12</vt:lpwstr>
  </property>
  <property fmtid="{D5CDD505-2E9C-101B-9397-08002B2CF9AE}" pid="3" name="KSOProductBuildVer">
    <vt:lpwstr>2052-11.8.2.11718</vt:lpwstr>
  </property>
</Properties>
</file>