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表格样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<sst xmlns="http://schemas.openxmlformats.org/spreadsheetml/2006/main" count="64" uniqueCount="46">
  <si>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贵阳市大数据应用服务中心2025年公开招聘事业单位工作人员笔试、面试成绩及                            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</si>
  <si>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</si>
  <si>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</si>
  <si>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</si>
  <si>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</si>
  <si>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</si>
  <si>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</si>
  <si>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</si>
  <si>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</si>
  <si>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</si>
  <si>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</si>
  <si>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</si>
  <si>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</si>
  <si>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</si>
  <si>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杨妍婕</t>
  </si>
  <si>
    <t>1152013901029</t>
  </si>
  <si>
    <t>贵阳市大数据应用服务中心</t>
  </si>
  <si>
    <t>是</t>
  </si>
  <si>
    <t>罗黔筑</t>
  </si>
  <si>
    <t>1152013900816</t>
  </si>
  <si>
    <t>田京弘</t>
  </si>
  <si>
    <t>1152013900303</t>
  </si>
  <si>
    <t>孙采玉</t>
  </si>
  <si>
    <t>1152013901912</t>
  </si>
  <si>
    <t>何宇露</t>
  </si>
  <si>
    <t>1152013900229</t>
  </si>
  <si>
    <t>刘双艳</t>
  </si>
  <si>
    <t>1152013901016</t>
  </si>
  <si>
    <t>王玲</t>
  </si>
  <si>
    <t>1152013901225</t>
  </si>
  <si>
    <t>彭英英</t>
  </si>
  <si>
    <t>1152013900923</t>
  </si>
  <si>
    <t>唐静</t>
  </si>
  <si>
    <t>1152013901721</t>
  </si>
  <si>
    <t>文艺</t>
  </si>
  <si>
    <t>1152013901713</t>
  </si>
  <si>
    <t>吴红霞</t>
  </si>
  <si>
    <t>1152013901723</t>
  </si>
  <si>
    <t>白孝孝</t>
  </si>
  <si>
    <t>1152013901415</t>
  </si>
  <si>
    <t>黄官洁</t>
  </si>
  <si>
    <t>1152014000609</t>
  </si>
  <si>
    <t>陈佳莉</t>
  </si>
  <si>
    <t>1152013900524</t>
  </si>
  <si>
    <t>张佳威</t>
  </si>
  <si>
    <t>1152013900805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</si>
</sst>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9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12" fillId="0" borderId="2" xfId="0" applyFont="1" applyBorder="1">
      <alignment vertical="center"/>
    </xf>
    <xf numFmtId="176" fontId="12" fillId="0" borderId="2" xfId="0" applyNumberFormat="1" applyFont="1" applyBorder="1">
      <alignment vertical="center"/>
    </xf>
    <xf numFmtId="176" fontId="1" fillId="0" borderId="2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vertical="center"/>
    </xf>
    <xf numFmtId="176" fontId="0" fillId="0" borderId="0" xfId="0" applyNumberFormat="1" applyFont="1">
      <alignment vertical="center"/>
    </xf>
    <xf numFmtId="176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R9" sqref="R9"/>
    </sheetView>
  </sheetViews>
  <sheetFormatPr defaultColWidth="9" defaultRowHeight="13.5"/>
  <cols>
    <col min="1" max="1" width="4.125" style="2" customWidth="1"/>
    <col min="2" max="2" width="9.13333333333333" customWidth="1"/>
    <col min="3" max="3" width="13.125" customWidth="1"/>
    <col min="4" max="4" width="23.125" customWidth="1"/>
    <col min="5" max="5" width="12.875" customWidth="1"/>
    <col min="6" max="6" width="7.625" customWidth="1"/>
    <col min="7" max="7" width="9.375" style="3" customWidth="1"/>
    <col min="8" max="10" width="7.625" style="3" customWidth="1"/>
    <col min="11" max="11" width="9.375" style="4" customWidth="1"/>
    <col min="12" max="12" width="7.625" style="3" customWidth="1"/>
    <col min="13" max="13" width="7.625" style="4" customWidth="1"/>
    <col min="14" max="14" width="9" style="3"/>
    <col min="15" max="15" width="5.625" style="3" customWidth="1"/>
    <col min="16" max="16" width="5.25" style="3" customWidth="1"/>
  </cols>
  <sheetData>
    <row r="1" ht="63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23"/>
      <c r="P1" s="23"/>
    </row>
    <row r="2" ht="14.25" spans="1:1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39" customHeight="1" spans="1:13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0" t="s">
        <v>8</v>
      </c>
      <c r="I3" s="11" t="s">
        <v>9</v>
      </c>
      <c r="J3" s="10" t="s">
        <v>10</v>
      </c>
      <c r="K3" s="11" t="s">
        <v>11</v>
      </c>
      <c r="L3" s="11" t="s">
        <v>12</v>
      </c>
      <c r="M3" s="24" t="s">
        <v>13</v>
      </c>
    </row>
    <row r="4" ht="19" customHeight="1" spans="1:16">
      <c r="A4" s="12">
        <v>1</v>
      </c>
      <c r="B4" s="13" t="s">
        <v>14</v>
      </c>
      <c r="C4" s="13" t="s">
        <v>15</v>
      </c>
      <c r="D4" s="14" t="s">
        <v>16</v>
      </c>
      <c r="E4" s="15">
        <v>20101016001</v>
      </c>
      <c r="F4" s="12">
        <v>210</v>
      </c>
      <c r="G4" s="16">
        <f>F4/3</f>
        <v>70</v>
      </c>
      <c r="H4" s="17">
        <f>G4*0.6</f>
        <v>42</v>
      </c>
      <c r="I4" s="16">
        <v>82</v>
      </c>
      <c r="J4" s="17">
        <f>I4*0.4</f>
        <v>32.8</v>
      </c>
      <c r="K4" s="17">
        <f>H4+J4</f>
        <v>74.8</v>
      </c>
      <c r="L4" s="25">
        <v>1</v>
      </c>
      <c r="M4" s="26" t="s">
        <v>17</v>
      </c>
      <c r="N4"/>
      <c r="O4"/>
      <c r="P4"/>
    </row>
    <row r="5" ht="19" customHeight="1" spans="1:16">
      <c r="A5" s="12">
        <v>2</v>
      </c>
      <c r="B5" s="13" t="s">
        <v>18</v>
      </c>
      <c r="C5" s="13" t="s">
        <v>19</v>
      </c>
      <c r="D5" s="14" t="s">
        <v>16</v>
      </c>
      <c r="E5" s="15">
        <v>20101016001</v>
      </c>
      <c r="F5" s="12">
        <v>200.5</v>
      </c>
      <c r="G5" s="16">
        <f>F5/3</f>
        <v>66.8333333333333</v>
      </c>
      <c r="H5" s="17">
        <f>G5*0.6</f>
        <v>40.1</v>
      </c>
      <c r="I5" s="16">
        <v>82.8</v>
      </c>
      <c r="J5" s="17">
        <f>I5*0.4</f>
        <v>33.12</v>
      </c>
      <c r="K5" s="17">
        <f>H5+J5</f>
        <v>73.22</v>
      </c>
      <c r="L5" s="27">
        <v>2</v>
      </c>
      <c r="M5" s="28"/>
      <c r="N5"/>
      <c r="O5"/>
      <c r="P5"/>
    </row>
    <row r="6" ht="19" customHeight="1" spans="1:16">
      <c r="A6" s="12">
        <v>3</v>
      </c>
      <c r="B6" s="13" t="s">
        <v>20</v>
      </c>
      <c r="C6" s="13" t="s">
        <v>21</v>
      </c>
      <c r="D6" s="14" t="s">
        <v>16</v>
      </c>
      <c r="E6" s="15">
        <v>20101016001</v>
      </c>
      <c r="F6" s="12">
        <v>201</v>
      </c>
      <c r="G6" s="16">
        <f>F6/3</f>
        <v>67</v>
      </c>
      <c r="H6" s="17">
        <f>G6*0.6</f>
        <v>40.2</v>
      </c>
      <c r="I6" s="16">
        <v>73.2</v>
      </c>
      <c r="J6" s="17">
        <f>I6*0.4</f>
        <v>29.28</v>
      </c>
      <c r="K6" s="17">
        <f>H6+J6</f>
        <v>69.48</v>
      </c>
      <c r="L6" s="27">
        <v>3</v>
      </c>
      <c r="M6" s="28"/>
      <c r="N6"/>
      <c r="O6"/>
      <c r="P6"/>
    </row>
    <row r="7" ht="19" customHeight="1" spans="1:16">
      <c r="A7" s="18"/>
      <c r="B7" s="13"/>
      <c r="C7" s="13"/>
      <c r="D7" s="14"/>
      <c r="E7" s="15"/>
      <c r="F7" s="12"/>
      <c r="G7" s="16"/>
      <c r="H7" s="17"/>
      <c r="I7" s="29"/>
      <c r="J7" s="29"/>
      <c r="K7" s="17"/>
      <c r="L7" s="30"/>
      <c r="M7" s="31"/>
      <c r="N7"/>
      <c r="O7"/>
      <c r="P7"/>
    </row>
    <row r="8" ht="19" customHeight="1" spans="1:16">
      <c r="A8" s="18">
        <v>1</v>
      </c>
      <c r="B8" s="13" t="s">
        <v>22</v>
      </c>
      <c r="C8" s="13" t="s">
        <v>23</v>
      </c>
      <c r="D8" s="14" t="s">
        <v>16</v>
      </c>
      <c r="E8" s="15">
        <v>20101016002</v>
      </c>
      <c r="F8" s="12">
        <v>212</v>
      </c>
      <c r="G8" s="16">
        <f t="shared" ref="G8:G20" si="0">F8/3</f>
        <v>70.6666666666667</v>
      </c>
      <c r="H8" s="17">
        <f t="shared" ref="H8:H20" si="1">G8*0.6</f>
        <v>42.4</v>
      </c>
      <c r="I8" s="29">
        <v>81</v>
      </c>
      <c r="J8" s="29">
        <f t="shared" ref="J8:J20" si="2">I8*0.4</f>
        <v>32.4</v>
      </c>
      <c r="K8" s="17">
        <f t="shared" ref="K8:K20" si="3">H8+J8</f>
        <v>74.8</v>
      </c>
      <c r="L8" s="25">
        <v>1</v>
      </c>
      <c r="M8" s="26" t="s">
        <v>17</v>
      </c>
      <c r="N8"/>
      <c r="O8"/>
      <c r="P8"/>
    </row>
    <row r="9" ht="19" customHeight="1" spans="1:13">
      <c r="A9" s="18">
        <v>2</v>
      </c>
      <c r="B9" s="13" t="s">
        <v>24</v>
      </c>
      <c r="C9" s="13" t="s">
        <v>25</v>
      </c>
      <c r="D9" s="14" t="s">
        <v>16</v>
      </c>
      <c r="E9" s="15">
        <v>20101016002</v>
      </c>
      <c r="F9" s="12">
        <v>212</v>
      </c>
      <c r="G9" s="16">
        <f t="shared" si="0"/>
        <v>70.6666666666667</v>
      </c>
      <c r="H9" s="17">
        <f t="shared" si="1"/>
        <v>42.4</v>
      </c>
      <c r="I9" s="29">
        <v>79.6</v>
      </c>
      <c r="J9" s="29">
        <f t="shared" si="2"/>
        <v>31.84</v>
      </c>
      <c r="K9" s="17">
        <f t="shared" si="3"/>
        <v>74.24</v>
      </c>
      <c r="L9" s="27">
        <v>2</v>
      </c>
      <c r="M9" s="31"/>
    </row>
    <row r="10" ht="19" customHeight="1" spans="1:13">
      <c r="A10" s="18">
        <v>3</v>
      </c>
      <c r="B10" s="13" t="s">
        <v>26</v>
      </c>
      <c r="C10" s="13" t="s">
        <v>27</v>
      </c>
      <c r="D10" s="14" t="s">
        <v>16</v>
      </c>
      <c r="E10" s="15">
        <v>20101016002</v>
      </c>
      <c r="F10" s="12">
        <v>206</v>
      </c>
      <c r="G10" s="16">
        <f t="shared" si="0"/>
        <v>68.6666666666667</v>
      </c>
      <c r="H10" s="17">
        <f t="shared" si="1"/>
        <v>41.2</v>
      </c>
      <c r="I10" s="29">
        <v>77.2</v>
      </c>
      <c r="J10" s="29">
        <f t="shared" si="2"/>
        <v>30.88</v>
      </c>
      <c r="K10" s="17">
        <f t="shared" si="3"/>
        <v>72.08</v>
      </c>
      <c r="L10" s="27">
        <v>3</v>
      </c>
      <c r="M10" s="31"/>
    </row>
    <row r="11" ht="19" customHeight="1" spans="1:13">
      <c r="A11" s="18"/>
      <c r="B11" s="13"/>
      <c r="C11" s="13"/>
      <c r="D11" s="14"/>
      <c r="E11" s="15"/>
      <c r="F11" s="12"/>
      <c r="G11" s="16"/>
      <c r="H11" s="17"/>
      <c r="I11" s="29"/>
      <c r="J11" s="29"/>
      <c r="K11" s="17"/>
      <c r="L11" s="29"/>
      <c r="M11" s="32"/>
    </row>
    <row r="12" ht="19" customHeight="1" spans="1:13">
      <c r="A12" s="18">
        <v>1</v>
      </c>
      <c r="B12" s="13" t="s">
        <v>28</v>
      </c>
      <c r="C12" s="13" t="s">
        <v>29</v>
      </c>
      <c r="D12" s="14" t="s">
        <v>16</v>
      </c>
      <c r="E12" s="15">
        <v>20101016003</v>
      </c>
      <c r="F12" s="12">
        <v>213.5</v>
      </c>
      <c r="G12" s="16">
        <f t="shared" si="0"/>
        <v>71.1666666666667</v>
      </c>
      <c r="H12" s="19">
        <f t="shared" si="1"/>
        <v>42.7</v>
      </c>
      <c r="I12" s="33">
        <v>81.4</v>
      </c>
      <c r="J12" s="33">
        <f t="shared" si="2"/>
        <v>32.56</v>
      </c>
      <c r="K12" s="19">
        <f t="shared" si="3"/>
        <v>75.26</v>
      </c>
      <c r="L12" s="25">
        <v>1</v>
      </c>
      <c r="M12" s="26" t="s">
        <v>17</v>
      </c>
    </row>
    <row r="13" ht="19" customHeight="1" spans="1:13">
      <c r="A13" s="18">
        <v>2</v>
      </c>
      <c r="B13" s="13" t="s">
        <v>30</v>
      </c>
      <c r="C13" s="13" t="s">
        <v>31</v>
      </c>
      <c r="D13" s="14" t="s">
        <v>16</v>
      </c>
      <c r="E13" s="15">
        <v>20101016003</v>
      </c>
      <c r="F13" s="12">
        <v>217</v>
      </c>
      <c r="G13" s="16">
        <f t="shared" si="0"/>
        <v>72.3333333333333</v>
      </c>
      <c r="H13" s="19">
        <f t="shared" si="1"/>
        <v>43.4</v>
      </c>
      <c r="I13" s="33">
        <v>78.6</v>
      </c>
      <c r="J13" s="33">
        <f t="shared" si="2"/>
        <v>31.44</v>
      </c>
      <c r="K13" s="19">
        <f t="shared" si="3"/>
        <v>74.84</v>
      </c>
      <c r="L13" s="27">
        <v>2</v>
      </c>
      <c r="M13" s="26" t="s">
        <v>17</v>
      </c>
    </row>
    <row r="14" ht="19" customHeight="1" spans="1:13">
      <c r="A14" s="18">
        <v>3</v>
      </c>
      <c r="B14" s="13" t="s">
        <v>32</v>
      </c>
      <c r="C14" s="13" t="s">
        <v>33</v>
      </c>
      <c r="D14" s="14" t="s">
        <v>16</v>
      </c>
      <c r="E14" s="15">
        <v>20101016003</v>
      </c>
      <c r="F14" s="12">
        <v>218.5</v>
      </c>
      <c r="G14" s="16">
        <f t="shared" si="0"/>
        <v>72.8333333333333</v>
      </c>
      <c r="H14" s="19">
        <f t="shared" si="1"/>
        <v>43.7</v>
      </c>
      <c r="I14" s="33">
        <v>77.8</v>
      </c>
      <c r="J14" s="33">
        <f t="shared" si="2"/>
        <v>31.12</v>
      </c>
      <c r="K14" s="19">
        <f t="shared" si="3"/>
        <v>74.82</v>
      </c>
      <c r="L14" s="27">
        <v>3</v>
      </c>
      <c r="M14" s="26" t="s">
        <v>17</v>
      </c>
    </row>
    <row r="15" ht="19" customHeight="1" spans="1:13">
      <c r="A15" s="18">
        <v>4</v>
      </c>
      <c r="B15" s="13" t="s">
        <v>34</v>
      </c>
      <c r="C15" s="13" t="s">
        <v>35</v>
      </c>
      <c r="D15" s="14" t="s">
        <v>16</v>
      </c>
      <c r="E15" s="15">
        <v>20101016003</v>
      </c>
      <c r="F15" s="12">
        <v>214</v>
      </c>
      <c r="G15" s="16">
        <f t="shared" si="0"/>
        <v>71.3333333333333</v>
      </c>
      <c r="H15" s="19">
        <f t="shared" si="1"/>
        <v>42.8</v>
      </c>
      <c r="I15" s="33">
        <v>79</v>
      </c>
      <c r="J15" s="33">
        <f t="shared" si="2"/>
        <v>31.6</v>
      </c>
      <c r="K15" s="19">
        <f t="shared" si="3"/>
        <v>74.4</v>
      </c>
      <c r="L15" s="25">
        <v>4</v>
      </c>
      <c r="M15" s="34"/>
    </row>
    <row r="16" ht="19" customHeight="1" spans="1:13">
      <c r="A16" s="18">
        <v>5</v>
      </c>
      <c r="B16" s="13" t="s">
        <v>36</v>
      </c>
      <c r="C16" s="13" t="s">
        <v>37</v>
      </c>
      <c r="D16" s="14" t="s">
        <v>16</v>
      </c>
      <c r="E16" s="15">
        <v>20101016003</v>
      </c>
      <c r="F16" s="12">
        <v>211.5</v>
      </c>
      <c r="G16" s="16">
        <f t="shared" si="0"/>
        <v>70.5</v>
      </c>
      <c r="H16" s="19">
        <f t="shared" si="1"/>
        <v>42.3</v>
      </c>
      <c r="I16" s="33">
        <v>79.2</v>
      </c>
      <c r="J16" s="33">
        <f t="shared" si="2"/>
        <v>31.68</v>
      </c>
      <c r="K16" s="19">
        <f t="shared" si="3"/>
        <v>73.98</v>
      </c>
      <c r="L16" s="27">
        <v>5</v>
      </c>
      <c r="M16" s="34"/>
    </row>
    <row r="17" ht="19" customHeight="1" spans="1:13">
      <c r="A17" s="18">
        <v>6</v>
      </c>
      <c r="B17" s="13" t="s">
        <v>38</v>
      </c>
      <c r="C17" s="13" t="s">
        <v>39</v>
      </c>
      <c r="D17" s="14" t="s">
        <v>16</v>
      </c>
      <c r="E17" s="15">
        <v>20101016003</v>
      </c>
      <c r="F17" s="12">
        <v>210</v>
      </c>
      <c r="G17" s="16">
        <f t="shared" si="0"/>
        <v>70</v>
      </c>
      <c r="H17" s="19">
        <f t="shared" si="1"/>
        <v>42</v>
      </c>
      <c r="I17" s="33">
        <v>79.6</v>
      </c>
      <c r="J17" s="33">
        <f t="shared" si="2"/>
        <v>31.84</v>
      </c>
      <c r="K17" s="19">
        <f t="shared" si="3"/>
        <v>73.84</v>
      </c>
      <c r="L17" s="27">
        <v>6</v>
      </c>
      <c r="M17" s="34"/>
    </row>
    <row r="18" ht="19" customHeight="1" spans="1:13">
      <c r="A18" s="18">
        <v>7</v>
      </c>
      <c r="B18" s="13" t="s">
        <v>40</v>
      </c>
      <c r="C18" s="13" t="s">
        <v>41</v>
      </c>
      <c r="D18" s="14" t="s">
        <v>16</v>
      </c>
      <c r="E18" s="15">
        <v>20101016003</v>
      </c>
      <c r="F18" s="12">
        <v>215.5</v>
      </c>
      <c r="G18" s="16">
        <f t="shared" si="0"/>
        <v>71.8333333333333</v>
      </c>
      <c r="H18" s="19">
        <f t="shared" si="1"/>
        <v>43.1</v>
      </c>
      <c r="I18" s="33">
        <v>74.4</v>
      </c>
      <c r="J18" s="33">
        <f t="shared" si="2"/>
        <v>29.76</v>
      </c>
      <c r="K18" s="19">
        <f t="shared" si="3"/>
        <v>72.86</v>
      </c>
      <c r="L18" s="25">
        <v>7</v>
      </c>
      <c r="M18" s="34"/>
    </row>
    <row r="19" ht="19" customHeight="1" spans="1:13">
      <c r="A19" s="18">
        <v>8</v>
      </c>
      <c r="B19" s="13" t="s">
        <v>42</v>
      </c>
      <c r="C19" s="13" t="s">
        <v>43</v>
      </c>
      <c r="D19" s="14" t="s">
        <v>16</v>
      </c>
      <c r="E19" s="15">
        <v>20101016003</v>
      </c>
      <c r="F19" s="12">
        <v>212</v>
      </c>
      <c r="G19" s="16">
        <f t="shared" si="0"/>
        <v>70.6666666666667</v>
      </c>
      <c r="H19" s="19">
        <f t="shared" si="1"/>
        <v>42.4</v>
      </c>
      <c r="I19" s="33">
        <v>72.6</v>
      </c>
      <c r="J19" s="33">
        <f t="shared" si="2"/>
        <v>29.04</v>
      </c>
      <c r="K19" s="19">
        <f t="shared" si="3"/>
        <v>71.44</v>
      </c>
      <c r="L19" s="27">
        <v>8</v>
      </c>
      <c r="M19" s="34"/>
    </row>
    <row r="20" ht="19" customHeight="1" spans="1:13">
      <c r="A20" s="18">
        <v>9</v>
      </c>
      <c r="B20" s="20" t="s">
        <v>44</v>
      </c>
      <c r="C20" s="20" t="s">
        <v>45</v>
      </c>
      <c r="D20" s="14" t="s">
        <v>16</v>
      </c>
      <c r="E20" s="21">
        <v>20101016003</v>
      </c>
      <c r="F20" s="22">
        <v>210</v>
      </c>
      <c r="G20" s="16">
        <f t="shared" si="0"/>
        <v>70</v>
      </c>
      <c r="H20" s="19">
        <f t="shared" si="1"/>
        <v>42</v>
      </c>
      <c r="I20" s="33">
        <v>72.4</v>
      </c>
      <c r="J20" s="33">
        <f t="shared" si="2"/>
        <v>28.96</v>
      </c>
      <c r="K20" s="19">
        <f t="shared" si="3"/>
        <v>70.96</v>
      </c>
      <c r="L20" s="27">
        <v>9</v>
      </c>
      <c r="M20" s="34"/>
    </row>
    <row r="21" spans="9:13">
      <c r="I21" s="35"/>
      <c r="J21" s="35"/>
      <c r="K21" s="36"/>
      <c r="L21" s="35"/>
      <c r="M21" s="36"/>
    </row>
  </sheetData>
  <mergeCells count="2">
    <mergeCell ref="A1:M1"/>
    <mergeCell ref="A2:M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2020-01-02T11:00:00Z</dcterms:created>
  <cp:lastPrinted>2020-10-09T15:59:00Z</cp:lastPrinted>
  <dcterms:modified xsi:type="dcterms:W3CDTF">2025-06-18T03:19:38Z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0238E3ECD9A5489CB56251A0C7708CE1_13</vt:lpwstr>
  </property>
</Properties>
</file>