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<sst xmlns="http://schemas.openxmlformats.org/spreadsheetml/2006/main" count="443" uniqueCount="220">
  <si>
    <t>余庆县2025年公开招聘事业单位人员参加选岗及体检人员名单</t>
  </si>
  <si>
    <t>序号</t>
  </si>
  <si>
    <t>姓名</t>
  </si>
  <si>
    <t>报考岗位代码及名称</t>
  </si>
  <si>
    <t>报考单位名称</t>
  </si>
  <si>
    <t>笔试
成绩</t>
  </si>
  <si>
    <t>笔试折
算成绩</t>
  </si>
  <si>
    <t>面试
成绩</t>
  </si>
  <si>
    <t>面试折算成绩</t>
  </si>
  <si>
    <t>折算后总成绩</t>
  </si>
  <si>
    <t>总成绩排名</t>
  </si>
  <si>
    <t>是否进入体检环节</t>
  </si>
  <si>
    <t>体检时间</t>
  </si>
  <si>
    <t>李儒琳</t>
  </si>
  <si>
    <t>22113000101工作员</t>
  </si>
  <si>
    <t>0001余庆县子营街道党务政务服务中心</t>
  </si>
  <si>
    <t>是</t>
  </si>
  <si>
    <t>2025.06.26</t>
  </si>
  <si>
    <t>陈红羽</t>
  </si>
  <si>
    <t>22113000201工作员</t>
  </si>
  <si>
    <t>0002余庆县子营街道综合执法队</t>
  </si>
  <si>
    <t>匡文滨</t>
  </si>
  <si>
    <t>22113000202工作员</t>
  </si>
  <si>
    <t>杨才艳</t>
  </si>
  <si>
    <t>22113000301工作员</t>
  </si>
  <si>
    <t>0003余庆县花山苗族乡农业农村综合服务中心</t>
  </si>
  <si>
    <t>肖盼盼</t>
  </si>
  <si>
    <t>22113000401工作员</t>
  </si>
  <si>
    <t>0004余庆县花山苗族乡综合执法队</t>
  </si>
  <si>
    <t>陈瀚清</t>
  </si>
  <si>
    <t>22113000501工作员</t>
  </si>
  <si>
    <t>0005余庆县龙溪镇村镇建设综合服务中心</t>
  </si>
  <si>
    <t>李永飞</t>
  </si>
  <si>
    <t>22113000502工作员</t>
  </si>
  <si>
    <t>孙慧</t>
  </si>
  <si>
    <t>22113000601工作员</t>
  </si>
  <si>
    <t>0006余庆县龙溪镇综合执法队</t>
  </si>
  <si>
    <t>张蕊</t>
  </si>
  <si>
    <t>尹怡</t>
  </si>
  <si>
    <t>22113000701工作员</t>
  </si>
  <si>
    <t>0007余庆县大乌江镇党务政务服务中心</t>
  </si>
  <si>
    <t>饶茂琪</t>
  </si>
  <si>
    <t>22113000702工作员</t>
  </si>
  <si>
    <t>毛李根</t>
  </si>
  <si>
    <t>谭颜</t>
  </si>
  <si>
    <t>22113000801工作员</t>
  </si>
  <si>
    <t>0008余庆县大乌江镇农业农村综合服务中心</t>
  </si>
  <si>
    <t>徐毅</t>
  </si>
  <si>
    <t>22113000802工作员</t>
  </si>
  <si>
    <t>向余</t>
  </si>
  <si>
    <t>22113000803工作员</t>
  </si>
  <si>
    <t>李奉宪</t>
  </si>
  <si>
    <t>22113000804工作员</t>
  </si>
  <si>
    <t>蒋垒</t>
  </si>
  <si>
    <t>22113000901工作员</t>
  </si>
  <si>
    <t>0009余庆县大乌江镇综合执法队</t>
  </si>
  <si>
    <t>杨惠玲</t>
  </si>
  <si>
    <t>22113001001工作员</t>
  </si>
  <si>
    <t>0010余庆县构皮滩镇党务政务服务中心</t>
  </si>
  <si>
    <t>陈俊竹</t>
  </si>
  <si>
    <t>22113001101工作员</t>
  </si>
  <si>
    <t>0011余庆县构皮滩镇村镇建设综合服务中心</t>
  </si>
  <si>
    <t>陆航丽</t>
  </si>
  <si>
    <t>22113001201工作员</t>
  </si>
  <si>
    <t>0012余庆县构皮滩镇农业农村综合服务中心</t>
  </si>
  <si>
    <t>翟红映</t>
  </si>
  <si>
    <t>22113001301工作员</t>
  </si>
  <si>
    <t>0013余庆县构皮滩镇综合执法队</t>
  </si>
  <si>
    <t>郭清静</t>
  </si>
  <si>
    <t>游昌顺</t>
  </si>
  <si>
    <t>冯芳</t>
  </si>
  <si>
    <t>22113001401工作员</t>
  </si>
  <si>
    <t>0014余庆县敖溪镇农业农村综合服务中心</t>
  </si>
  <si>
    <t>穆泳宏</t>
  </si>
  <si>
    <t>22113001402工作员</t>
  </si>
  <si>
    <t>梁新意</t>
  </si>
  <si>
    <t>李向敬</t>
  </si>
  <si>
    <t>22113001501工作员</t>
  </si>
  <si>
    <t>0015余庆县敖溪镇综合执法队</t>
  </si>
  <si>
    <t>张旭松</t>
  </si>
  <si>
    <t>22113001601工作员</t>
  </si>
  <si>
    <t>0016余庆县龙家镇党务政务服务中心</t>
  </si>
  <si>
    <t>朱国蓉</t>
  </si>
  <si>
    <t>22113001701工作员</t>
  </si>
  <si>
    <t>0017余庆县龙家镇农业农村综合服务中心</t>
  </si>
  <si>
    <t>黎怀宇</t>
  </si>
  <si>
    <t>22113001702工作员</t>
  </si>
  <si>
    <t>文田</t>
  </si>
  <si>
    <t>22113001801工作员</t>
  </si>
  <si>
    <t>0018余庆县龙家镇综合执法队</t>
  </si>
  <si>
    <t>曾力姣</t>
  </si>
  <si>
    <t>22113001901工作员</t>
  </si>
  <si>
    <t>0019余庆县松烟镇村镇建设服务中心</t>
  </si>
  <si>
    <t>袁洪义</t>
  </si>
  <si>
    <t>22113002001工作员</t>
  </si>
  <si>
    <t>0020余庆县松烟镇农业农村综合服务中心</t>
  </si>
  <si>
    <t>王辽</t>
  </si>
  <si>
    <t>22113002101工作员</t>
  </si>
  <si>
    <t>0021余庆县关兴镇党务政务服务中心</t>
  </si>
  <si>
    <t>安黎</t>
  </si>
  <si>
    <t>毛诗佳</t>
  </si>
  <si>
    <t>22113002201工作员</t>
  </si>
  <si>
    <t>0022余庆县关兴镇农业农村综合服务中心</t>
  </si>
  <si>
    <t>任佳佳</t>
  </si>
  <si>
    <t>22113002301工作员</t>
  </si>
  <si>
    <t>0023余庆县关兴镇综合执法队</t>
  </si>
  <si>
    <t>周耀民</t>
  </si>
  <si>
    <t>张露露</t>
  </si>
  <si>
    <t>22113002401工作员</t>
  </si>
  <si>
    <t>0024余庆县图书馆</t>
  </si>
  <si>
    <t>付贤烨</t>
  </si>
  <si>
    <t>22113002501工作员</t>
  </si>
  <si>
    <t>0025余庆县基层财政服务中心</t>
  </si>
  <si>
    <t>郑贵东</t>
  </si>
  <si>
    <t>任书慧</t>
  </si>
  <si>
    <t>22113002502工作员</t>
  </si>
  <si>
    <t>刘津好</t>
  </si>
  <si>
    <t>22113002601工作员</t>
  </si>
  <si>
    <t>0026余庆县交通建设服务中心</t>
  </si>
  <si>
    <t>唐超</t>
  </si>
  <si>
    <t>冯晓</t>
  </si>
  <si>
    <t>22113002701工作员</t>
  </si>
  <si>
    <t>0027余庆县交通运输综合行政执法大队</t>
  </si>
  <si>
    <t>何佳劲</t>
  </si>
  <si>
    <t>22113002801工作员</t>
  </si>
  <si>
    <t>0028余庆县建筑服务中心</t>
  </si>
  <si>
    <t>管雯雯</t>
  </si>
  <si>
    <t>22113002901工作员</t>
  </si>
  <si>
    <t>0029余庆县融媒体中心</t>
  </si>
  <si>
    <t>任凌熠</t>
  </si>
  <si>
    <t>陈云</t>
  </si>
  <si>
    <t>22113003001工作员</t>
  </si>
  <si>
    <t>0030余庆县疾病预防控制中心</t>
  </si>
  <si>
    <t>梁青青</t>
  </si>
  <si>
    <t>兰清评</t>
  </si>
  <si>
    <t>22113003101会计人员</t>
  </si>
  <si>
    <t>0031余庆县构皮滩中心卫生院</t>
  </si>
  <si>
    <t>谢文</t>
  </si>
  <si>
    <t>22113003102临床医师</t>
  </si>
  <si>
    <t>曾大财</t>
  </si>
  <si>
    <t>22113003103麻醉医学</t>
  </si>
  <si>
    <t>李金安</t>
  </si>
  <si>
    <t>22113003104医学影像医师</t>
  </si>
  <si>
    <t>葛金涵</t>
  </si>
  <si>
    <t>22113003201会计人员</t>
  </si>
  <si>
    <t>0032余庆县大乌江镇卫生院</t>
  </si>
  <si>
    <t>田甜</t>
  </si>
  <si>
    <t>22113003202中医临床医师</t>
  </si>
  <si>
    <t>孙永利</t>
  </si>
  <si>
    <t>田俊</t>
  </si>
  <si>
    <t>22113003203药剂人员</t>
  </si>
  <si>
    <t>肖庆兰</t>
  </si>
  <si>
    <t>22113003204中西医临床医师</t>
  </si>
  <si>
    <t>吴慧玲</t>
  </si>
  <si>
    <t>22113003301公共卫生人员</t>
  </si>
  <si>
    <t>0033余庆县敖溪中心卫生院</t>
  </si>
  <si>
    <t>赵明延</t>
  </si>
  <si>
    <t>22113003302麻醉医师</t>
  </si>
  <si>
    <t>毛敖玲</t>
  </si>
  <si>
    <t>22113003401医学检验人员</t>
  </si>
  <si>
    <t>0034余庆县龙家镇卫生院</t>
  </si>
  <si>
    <t>任长霞</t>
  </si>
  <si>
    <t>22113003501中西医临床医师</t>
  </si>
  <si>
    <t>0035余庆县松烟中心卫生院</t>
  </si>
  <si>
    <t>赖然</t>
  </si>
  <si>
    <t>22113003601中西医临床医师</t>
  </si>
  <si>
    <t>0036余庆县关兴镇卫生院</t>
  </si>
  <si>
    <t>陈震</t>
  </si>
  <si>
    <t>22113003602医学检验人员</t>
  </si>
  <si>
    <t>陈晓蝶</t>
  </si>
  <si>
    <t>22113003603会计人员</t>
  </si>
  <si>
    <t>韦会黠</t>
  </si>
  <si>
    <t>22113003701口腔医师</t>
  </si>
  <si>
    <t>0037余庆县人民医院</t>
  </si>
  <si>
    <t>胡云贵</t>
  </si>
  <si>
    <t>22113003702临床医师</t>
  </si>
  <si>
    <t>任维</t>
  </si>
  <si>
    <t>22113003706中药师</t>
  </si>
  <si>
    <t>卢珊</t>
  </si>
  <si>
    <t>22113003801语文教师</t>
  </si>
  <si>
    <t>0038余庆中学</t>
  </si>
  <si>
    <t>娄馨艺</t>
  </si>
  <si>
    <t>22113003802数学教师</t>
  </si>
  <si>
    <t>罗娜</t>
  </si>
  <si>
    <t>22113003803英语教师</t>
  </si>
  <si>
    <t>漆双玲</t>
  </si>
  <si>
    <t>22113003804化学教师</t>
  </si>
  <si>
    <t>王燕</t>
  </si>
  <si>
    <t>22113003805地理教师</t>
  </si>
  <si>
    <t>唐欢</t>
  </si>
  <si>
    <t>22113003901数学教师</t>
  </si>
  <si>
    <t>0039余庆县他山中学</t>
  </si>
  <si>
    <t>周艳阳</t>
  </si>
  <si>
    <t>22113003902物理老师</t>
  </si>
  <si>
    <t>郑佰金</t>
  </si>
  <si>
    <t>22113003903校医</t>
  </si>
  <si>
    <t>陈文红</t>
  </si>
  <si>
    <t>22113004001语文教师</t>
  </si>
  <si>
    <t>0040余庆县龙溪中学</t>
  </si>
  <si>
    <t>许玉</t>
  </si>
  <si>
    <t>22113004002英语教师</t>
  </si>
  <si>
    <t>赖文丹</t>
  </si>
  <si>
    <t>22113004003生物教师</t>
  </si>
  <si>
    <t>张怡</t>
  </si>
  <si>
    <t>22113004101语文教师</t>
  </si>
  <si>
    <t>0041余庆县凉风中学</t>
  </si>
  <si>
    <t>严青月</t>
  </si>
  <si>
    <t>22113004102化学教师</t>
  </si>
  <si>
    <t>邱千祝</t>
  </si>
  <si>
    <t>22113004201物理教师</t>
  </si>
  <si>
    <t>0042余庆县大乌江中学</t>
  </si>
  <si>
    <t>徐丹丹</t>
  </si>
  <si>
    <t>22113004301数学教师</t>
  </si>
  <si>
    <t>0043余庆县新场小学</t>
  </si>
  <si>
    <t>雷舒宇</t>
  </si>
  <si>
    <t>22113004401科学教师</t>
  </si>
  <si>
    <t>0044余庆县龙家小学</t>
  </si>
  <si>
    <t>吴明爽</t>
  </si>
  <si>
    <t>22113004501特殊教育教师</t>
  </si>
  <si>
    <t>0045余庆县特殊教育学校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</si>
</sst>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 applyProtection="1">
      <alignment vertical="center"/>
    </xf>
    <xf numFmtId="1" fontId="3" fillId="0" borderId="1" xfId="0" applyNumberFormat="1" applyFont="1" applyFill="1" applyBorder="1" applyAlignment="1" applyProtection="1">
      <alignment horizontal="left" vertical="center"/>
    </xf>
    <xf numFmtId="1" fontId="3" fillId="0" borderId="1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workbookViewId="0">
      <selection activeCell="M7" sqref="M7"/>
    </sheetView>
  </sheetViews>
  <sheetFormatPr defaultColWidth="8.72727272727273" defaultRowHeight="14"/>
  <cols>
    <col min="3" max="3" width="20.3636363636364" customWidth="1"/>
    <col min="4" max="4" width="41.8181818181818" customWidth="1"/>
    <col min="12" max="12" width="14.6363636363636" customWidth="1"/>
  </cols>
  <sheetData>
    <row r="1" ht="23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6" spans="1:12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7" t="s">
        <v>10</v>
      </c>
      <c r="K2" s="17" t="s">
        <v>11</v>
      </c>
      <c r="L2" s="18" t="s">
        <v>12</v>
      </c>
    </row>
    <row r="3" spans="1:12">
      <c r="A3" s="5">
        <v>1</v>
      </c>
      <c r="B3" s="5" t="s">
        <v>13</v>
      </c>
      <c r="C3" s="6" t="s">
        <v>14</v>
      </c>
      <c r="D3" s="6" t="s">
        <v>15</v>
      </c>
      <c r="E3" s="7">
        <v>192.5</v>
      </c>
      <c r="F3" s="7">
        <f t="shared" ref="F3:F66" si="0">E3/3*0.6</f>
        <v>38.5</v>
      </c>
      <c r="G3" s="7">
        <v>83.94</v>
      </c>
      <c r="H3" s="7">
        <f t="shared" ref="H3:H66" si="1">G3*0.4</f>
        <v>33.576</v>
      </c>
      <c r="I3" s="7">
        <f t="shared" ref="I3:I66" si="2">F3+H3</f>
        <v>72.076</v>
      </c>
      <c r="J3" s="19">
        <v>1</v>
      </c>
      <c r="K3" s="20" t="s">
        <v>16</v>
      </c>
      <c r="L3" s="21" t="s">
        <v>17</v>
      </c>
    </row>
    <row r="4" spans="1:12">
      <c r="A4" s="5">
        <v>2</v>
      </c>
      <c r="B4" s="5" t="s">
        <v>18</v>
      </c>
      <c r="C4" s="6" t="s">
        <v>19</v>
      </c>
      <c r="D4" s="6" t="s">
        <v>20</v>
      </c>
      <c r="E4" s="7">
        <v>158.5</v>
      </c>
      <c r="F4" s="7">
        <f t="shared" si="0"/>
        <v>31.7</v>
      </c>
      <c r="G4" s="7">
        <v>72.73</v>
      </c>
      <c r="H4" s="7">
        <f t="shared" si="1"/>
        <v>29.092</v>
      </c>
      <c r="I4" s="7">
        <f t="shared" si="2"/>
        <v>60.792</v>
      </c>
      <c r="J4" s="19">
        <v>1</v>
      </c>
      <c r="K4" s="19" t="s">
        <v>16</v>
      </c>
      <c r="L4" s="21" t="s">
        <v>17</v>
      </c>
    </row>
    <row r="5" spans="1:12">
      <c r="A5" s="5">
        <v>3</v>
      </c>
      <c r="B5" s="5" t="s">
        <v>21</v>
      </c>
      <c r="C5" s="6" t="s">
        <v>22</v>
      </c>
      <c r="D5" s="6" t="s">
        <v>20</v>
      </c>
      <c r="E5" s="7">
        <v>191.5</v>
      </c>
      <c r="F5" s="7">
        <f t="shared" si="0"/>
        <v>38.3</v>
      </c>
      <c r="G5" s="7">
        <v>82.92</v>
      </c>
      <c r="H5" s="7">
        <f t="shared" si="1"/>
        <v>33.168</v>
      </c>
      <c r="I5" s="7">
        <f t="shared" si="2"/>
        <v>71.468</v>
      </c>
      <c r="J5" s="19">
        <v>1</v>
      </c>
      <c r="K5" s="19" t="s">
        <v>16</v>
      </c>
      <c r="L5" s="21" t="s">
        <v>17</v>
      </c>
    </row>
    <row r="6" spans="1:12">
      <c r="A6" s="5">
        <v>4</v>
      </c>
      <c r="B6" s="5" t="s">
        <v>23</v>
      </c>
      <c r="C6" s="6" t="s">
        <v>24</v>
      </c>
      <c r="D6" s="6" t="s">
        <v>25</v>
      </c>
      <c r="E6" s="7">
        <v>193.5</v>
      </c>
      <c r="F6" s="7">
        <f t="shared" si="0"/>
        <v>38.7</v>
      </c>
      <c r="G6" s="7">
        <v>80.68</v>
      </c>
      <c r="H6" s="7">
        <f t="shared" si="1"/>
        <v>32.272</v>
      </c>
      <c r="I6" s="7">
        <f t="shared" si="2"/>
        <v>70.972</v>
      </c>
      <c r="J6" s="19">
        <v>1</v>
      </c>
      <c r="K6" s="19" t="s">
        <v>16</v>
      </c>
      <c r="L6" s="21" t="s">
        <v>17</v>
      </c>
    </row>
    <row r="7" spans="1:12">
      <c r="A7" s="5">
        <v>5</v>
      </c>
      <c r="B7" s="5" t="s">
        <v>26</v>
      </c>
      <c r="C7" s="6" t="s">
        <v>27</v>
      </c>
      <c r="D7" s="6" t="s">
        <v>28</v>
      </c>
      <c r="E7" s="7">
        <v>180.5</v>
      </c>
      <c r="F7" s="7">
        <f t="shared" si="0"/>
        <v>36.1</v>
      </c>
      <c r="G7" s="7">
        <v>80.89</v>
      </c>
      <c r="H7" s="7">
        <f t="shared" si="1"/>
        <v>32.356</v>
      </c>
      <c r="I7" s="7">
        <f t="shared" si="2"/>
        <v>68.456</v>
      </c>
      <c r="J7" s="19">
        <v>1</v>
      </c>
      <c r="K7" s="19" t="s">
        <v>16</v>
      </c>
      <c r="L7" s="21" t="s">
        <v>17</v>
      </c>
    </row>
    <row r="8" spans="1:12">
      <c r="A8" s="5">
        <v>6</v>
      </c>
      <c r="B8" s="5" t="s">
        <v>29</v>
      </c>
      <c r="C8" s="6" t="s">
        <v>30</v>
      </c>
      <c r="D8" s="6" t="s">
        <v>31</v>
      </c>
      <c r="E8" s="7">
        <v>197.5</v>
      </c>
      <c r="F8" s="7">
        <f t="shared" si="0"/>
        <v>39.5</v>
      </c>
      <c r="G8" s="7">
        <v>80.41</v>
      </c>
      <c r="H8" s="7">
        <f t="shared" si="1"/>
        <v>32.164</v>
      </c>
      <c r="I8" s="7">
        <f t="shared" si="2"/>
        <v>71.664</v>
      </c>
      <c r="J8" s="19">
        <v>1</v>
      </c>
      <c r="K8" s="19" t="s">
        <v>16</v>
      </c>
      <c r="L8" s="21" t="s">
        <v>17</v>
      </c>
    </row>
    <row r="9" spans="1:12">
      <c r="A9" s="5">
        <v>7</v>
      </c>
      <c r="B9" s="5" t="s">
        <v>32</v>
      </c>
      <c r="C9" s="6" t="s">
        <v>33</v>
      </c>
      <c r="D9" s="6" t="s">
        <v>31</v>
      </c>
      <c r="E9" s="7">
        <v>207</v>
      </c>
      <c r="F9" s="7">
        <f t="shared" si="0"/>
        <v>41.4</v>
      </c>
      <c r="G9" s="7">
        <v>80.38</v>
      </c>
      <c r="H9" s="7">
        <f t="shared" si="1"/>
        <v>32.152</v>
      </c>
      <c r="I9" s="7">
        <f t="shared" si="2"/>
        <v>73.552</v>
      </c>
      <c r="J9" s="19">
        <v>1</v>
      </c>
      <c r="K9" s="19" t="s">
        <v>16</v>
      </c>
      <c r="L9" s="21" t="s">
        <v>17</v>
      </c>
    </row>
    <row r="10" spans="1:12">
      <c r="A10" s="5">
        <v>8</v>
      </c>
      <c r="B10" s="5" t="s">
        <v>34</v>
      </c>
      <c r="C10" s="6" t="s">
        <v>35</v>
      </c>
      <c r="D10" s="6" t="s">
        <v>36</v>
      </c>
      <c r="E10" s="7">
        <v>210</v>
      </c>
      <c r="F10" s="7">
        <f t="shared" si="0"/>
        <v>42</v>
      </c>
      <c r="G10" s="7">
        <v>83.95</v>
      </c>
      <c r="H10" s="7">
        <f t="shared" si="1"/>
        <v>33.58</v>
      </c>
      <c r="I10" s="7">
        <f t="shared" si="2"/>
        <v>75.58</v>
      </c>
      <c r="J10" s="19">
        <v>1</v>
      </c>
      <c r="K10" s="19" t="s">
        <v>16</v>
      </c>
      <c r="L10" s="21" t="s">
        <v>17</v>
      </c>
    </row>
    <row r="11" spans="1:12">
      <c r="A11" s="5">
        <v>9</v>
      </c>
      <c r="B11" s="5" t="s">
        <v>37</v>
      </c>
      <c r="C11" s="6" t="s">
        <v>35</v>
      </c>
      <c r="D11" s="6" t="s">
        <v>36</v>
      </c>
      <c r="E11" s="7">
        <v>213</v>
      </c>
      <c r="F11" s="7">
        <f t="shared" si="0"/>
        <v>42.6</v>
      </c>
      <c r="G11" s="7">
        <v>81.45</v>
      </c>
      <c r="H11" s="7">
        <f t="shared" si="1"/>
        <v>32.58</v>
      </c>
      <c r="I11" s="7">
        <f t="shared" si="2"/>
        <v>75.18</v>
      </c>
      <c r="J11" s="19">
        <v>2</v>
      </c>
      <c r="K11" s="19" t="s">
        <v>16</v>
      </c>
      <c r="L11" s="21" t="s">
        <v>17</v>
      </c>
    </row>
    <row r="12" spans="1:12">
      <c r="A12" s="5">
        <v>10</v>
      </c>
      <c r="B12" s="5" t="s">
        <v>38</v>
      </c>
      <c r="C12" s="6" t="s">
        <v>39</v>
      </c>
      <c r="D12" s="6" t="s">
        <v>40</v>
      </c>
      <c r="E12" s="7">
        <v>200.5</v>
      </c>
      <c r="F12" s="7">
        <f t="shared" si="0"/>
        <v>40.1</v>
      </c>
      <c r="G12" s="7">
        <v>72.6</v>
      </c>
      <c r="H12" s="7">
        <f t="shared" si="1"/>
        <v>29.04</v>
      </c>
      <c r="I12" s="7">
        <f t="shared" si="2"/>
        <v>69.14</v>
      </c>
      <c r="J12" s="19">
        <v>1</v>
      </c>
      <c r="K12" s="19" t="s">
        <v>16</v>
      </c>
      <c r="L12" s="21" t="s">
        <v>17</v>
      </c>
    </row>
    <row r="13" spans="1:12">
      <c r="A13" s="5">
        <v>11</v>
      </c>
      <c r="B13" s="5" t="s">
        <v>41</v>
      </c>
      <c r="C13" s="6" t="s">
        <v>42</v>
      </c>
      <c r="D13" s="6" t="s">
        <v>40</v>
      </c>
      <c r="E13" s="7">
        <v>202.5</v>
      </c>
      <c r="F13" s="7">
        <f t="shared" si="0"/>
        <v>40.5</v>
      </c>
      <c r="G13" s="7">
        <v>83.8</v>
      </c>
      <c r="H13" s="7">
        <f t="shared" si="1"/>
        <v>33.52</v>
      </c>
      <c r="I13" s="7">
        <f t="shared" si="2"/>
        <v>74.02</v>
      </c>
      <c r="J13" s="19">
        <v>1</v>
      </c>
      <c r="K13" s="19" t="s">
        <v>16</v>
      </c>
      <c r="L13" s="21" t="s">
        <v>17</v>
      </c>
    </row>
    <row r="14" spans="1:12">
      <c r="A14" s="5">
        <v>12</v>
      </c>
      <c r="B14" s="5" t="s">
        <v>43</v>
      </c>
      <c r="C14" s="6" t="s">
        <v>42</v>
      </c>
      <c r="D14" s="6" t="s">
        <v>40</v>
      </c>
      <c r="E14" s="7">
        <v>206</v>
      </c>
      <c r="F14" s="7">
        <f t="shared" si="0"/>
        <v>41.2</v>
      </c>
      <c r="G14" s="7">
        <v>77</v>
      </c>
      <c r="H14" s="7">
        <f t="shared" si="1"/>
        <v>30.8</v>
      </c>
      <c r="I14" s="7">
        <f t="shared" si="2"/>
        <v>72</v>
      </c>
      <c r="J14" s="19">
        <v>2</v>
      </c>
      <c r="K14" s="19" t="s">
        <v>16</v>
      </c>
      <c r="L14" s="21" t="s">
        <v>17</v>
      </c>
    </row>
    <row r="15" spans="1:12">
      <c r="A15" s="5">
        <v>13</v>
      </c>
      <c r="B15" s="5" t="s">
        <v>44</v>
      </c>
      <c r="C15" s="6" t="s">
        <v>45</v>
      </c>
      <c r="D15" s="6" t="s">
        <v>46</v>
      </c>
      <c r="E15" s="7">
        <v>172</v>
      </c>
      <c r="F15" s="7">
        <f t="shared" si="0"/>
        <v>34.4</v>
      </c>
      <c r="G15" s="7">
        <v>71.4</v>
      </c>
      <c r="H15" s="7">
        <f t="shared" si="1"/>
        <v>28.56</v>
      </c>
      <c r="I15" s="7">
        <f t="shared" si="2"/>
        <v>62.96</v>
      </c>
      <c r="J15" s="19">
        <v>1</v>
      </c>
      <c r="K15" s="19" t="s">
        <v>16</v>
      </c>
      <c r="L15" s="21" t="s">
        <v>17</v>
      </c>
    </row>
    <row r="16" spans="1:12">
      <c r="A16" s="5">
        <v>14</v>
      </c>
      <c r="B16" s="5" t="s">
        <v>47</v>
      </c>
      <c r="C16" s="6" t="s">
        <v>48</v>
      </c>
      <c r="D16" s="6" t="s">
        <v>46</v>
      </c>
      <c r="E16" s="7">
        <v>200</v>
      </c>
      <c r="F16" s="7">
        <f t="shared" si="0"/>
        <v>40</v>
      </c>
      <c r="G16" s="7">
        <v>71.8</v>
      </c>
      <c r="H16" s="7">
        <f t="shared" si="1"/>
        <v>28.72</v>
      </c>
      <c r="I16" s="7">
        <f t="shared" si="2"/>
        <v>68.72</v>
      </c>
      <c r="J16" s="19">
        <v>1</v>
      </c>
      <c r="K16" s="19" t="s">
        <v>16</v>
      </c>
      <c r="L16" s="21" t="s">
        <v>17</v>
      </c>
    </row>
    <row r="17" spans="1:12">
      <c r="A17" s="5">
        <v>15</v>
      </c>
      <c r="B17" s="5" t="s">
        <v>49</v>
      </c>
      <c r="C17" s="6" t="s">
        <v>50</v>
      </c>
      <c r="D17" s="6" t="s">
        <v>46</v>
      </c>
      <c r="E17" s="7">
        <v>198</v>
      </c>
      <c r="F17" s="7">
        <f t="shared" si="0"/>
        <v>39.6</v>
      </c>
      <c r="G17" s="7">
        <v>80.8</v>
      </c>
      <c r="H17" s="7">
        <f t="shared" si="1"/>
        <v>32.32</v>
      </c>
      <c r="I17" s="7">
        <f t="shared" si="2"/>
        <v>71.92</v>
      </c>
      <c r="J17" s="19">
        <v>1</v>
      </c>
      <c r="K17" s="19" t="s">
        <v>16</v>
      </c>
      <c r="L17" s="21" t="s">
        <v>17</v>
      </c>
    </row>
    <row r="18" spans="1:12">
      <c r="A18" s="5">
        <v>16</v>
      </c>
      <c r="B18" s="5" t="s">
        <v>51</v>
      </c>
      <c r="C18" s="6" t="s">
        <v>52</v>
      </c>
      <c r="D18" s="6" t="s">
        <v>46</v>
      </c>
      <c r="E18" s="7">
        <v>188</v>
      </c>
      <c r="F18" s="7">
        <f t="shared" si="0"/>
        <v>37.6</v>
      </c>
      <c r="G18" s="7">
        <v>79.2</v>
      </c>
      <c r="H18" s="7">
        <f t="shared" si="1"/>
        <v>31.68</v>
      </c>
      <c r="I18" s="7">
        <f t="shared" si="2"/>
        <v>69.28</v>
      </c>
      <c r="J18" s="19">
        <v>1</v>
      </c>
      <c r="K18" s="19" t="s">
        <v>16</v>
      </c>
      <c r="L18" s="21" t="s">
        <v>17</v>
      </c>
    </row>
    <row r="19" spans="1:12">
      <c r="A19" s="5">
        <v>17</v>
      </c>
      <c r="B19" s="5" t="s">
        <v>53</v>
      </c>
      <c r="C19" s="6" t="s">
        <v>54</v>
      </c>
      <c r="D19" s="6" t="s">
        <v>55</v>
      </c>
      <c r="E19" s="7">
        <v>181.5</v>
      </c>
      <c r="F19" s="7">
        <f t="shared" si="0"/>
        <v>36.3</v>
      </c>
      <c r="G19" s="7">
        <v>73.2</v>
      </c>
      <c r="H19" s="7">
        <f t="shared" si="1"/>
        <v>29.28</v>
      </c>
      <c r="I19" s="7">
        <f t="shared" si="2"/>
        <v>65.58</v>
      </c>
      <c r="J19" s="19">
        <v>1</v>
      </c>
      <c r="K19" s="19" t="s">
        <v>16</v>
      </c>
      <c r="L19" s="21" t="s">
        <v>17</v>
      </c>
    </row>
    <row r="20" spans="1:12">
      <c r="A20" s="5">
        <v>18</v>
      </c>
      <c r="B20" s="8" t="s">
        <v>56</v>
      </c>
      <c r="C20" s="9" t="s">
        <v>57</v>
      </c>
      <c r="D20" s="9" t="s">
        <v>58</v>
      </c>
      <c r="E20" s="10">
        <v>224</v>
      </c>
      <c r="F20" s="7">
        <f t="shared" si="0"/>
        <v>44.8</v>
      </c>
      <c r="G20" s="7">
        <v>80.4</v>
      </c>
      <c r="H20" s="7">
        <f t="shared" si="1"/>
        <v>32.16</v>
      </c>
      <c r="I20" s="7">
        <f t="shared" si="2"/>
        <v>76.96</v>
      </c>
      <c r="J20" s="19">
        <v>1</v>
      </c>
      <c r="K20" s="19" t="s">
        <v>16</v>
      </c>
      <c r="L20" s="21" t="s">
        <v>17</v>
      </c>
    </row>
    <row r="21" spans="1:12">
      <c r="A21" s="5">
        <v>19</v>
      </c>
      <c r="B21" s="8" t="s">
        <v>59</v>
      </c>
      <c r="C21" s="9" t="s">
        <v>60</v>
      </c>
      <c r="D21" s="9" t="s">
        <v>61</v>
      </c>
      <c r="E21" s="10">
        <v>197.5</v>
      </c>
      <c r="F21" s="7">
        <f t="shared" si="0"/>
        <v>39.5</v>
      </c>
      <c r="G21" s="7">
        <v>83.6</v>
      </c>
      <c r="H21" s="7">
        <f t="shared" si="1"/>
        <v>33.44</v>
      </c>
      <c r="I21" s="7">
        <f t="shared" si="2"/>
        <v>72.94</v>
      </c>
      <c r="J21" s="19">
        <v>1</v>
      </c>
      <c r="K21" s="19" t="s">
        <v>16</v>
      </c>
      <c r="L21" s="21" t="s">
        <v>17</v>
      </c>
    </row>
    <row r="22" spans="1:12">
      <c r="A22" s="5">
        <v>20</v>
      </c>
      <c r="B22" s="8" t="s">
        <v>62</v>
      </c>
      <c r="C22" s="9" t="s">
        <v>63</v>
      </c>
      <c r="D22" s="9" t="s">
        <v>64</v>
      </c>
      <c r="E22" s="10">
        <v>217.5</v>
      </c>
      <c r="F22" s="7">
        <f t="shared" si="0"/>
        <v>43.5</v>
      </c>
      <c r="G22" s="7">
        <v>78.8</v>
      </c>
      <c r="H22" s="7">
        <f t="shared" si="1"/>
        <v>31.52</v>
      </c>
      <c r="I22" s="7">
        <f t="shared" si="2"/>
        <v>75.02</v>
      </c>
      <c r="J22" s="19">
        <v>1</v>
      </c>
      <c r="K22" s="19" t="s">
        <v>16</v>
      </c>
      <c r="L22" s="21" t="s">
        <v>17</v>
      </c>
    </row>
    <row r="23" spans="1:12">
      <c r="A23" s="5">
        <v>21</v>
      </c>
      <c r="B23" s="8" t="s">
        <v>65</v>
      </c>
      <c r="C23" s="9" t="s">
        <v>66</v>
      </c>
      <c r="D23" s="9" t="s">
        <v>67</v>
      </c>
      <c r="E23" s="10">
        <v>194</v>
      </c>
      <c r="F23" s="7">
        <f t="shared" si="0"/>
        <v>38.8</v>
      </c>
      <c r="G23" s="7">
        <v>78.8</v>
      </c>
      <c r="H23" s="7">
        <f t="shared" si="1"/>
        <v>31.52</v>
      </c>
      <c r="I23" s="7">
        <f t="shared" si="2"/>
        <v>70.32</v>
      </c>
      <c r="J23" s="19">
        <v>1</v>
      </c>
      <c r="K23" s="19" t="s">
        <v>16</v>
      </c>
      <c r="L23" s="21" t="s">
        <v>17</v>
      </c>
    </row>
    <row r="24" spans="1:12">
      <c r="A24" s="5">
        <v>22</v>
      </c>
      <c r="B24" s="8" t="s">
        <v>68</v>
      </c>
      <c r="C24" s="9" t="s">
        <v>66</v>
      </c>
      <c r="D24" s="9" t="s">
        <v>67</v>
      </c>
      <c r="E24" s="10">
        <v>181.5</v>
      </c>
      <c r="F24" s="7">
        <f t="shared" si="0"/>
        <v>36.3</v>
      </c>
      <c r="G24" s="7">
        <v>80.8</v>
      </c>
      <c r="H24" s="7">
        <f t="shared" si="1"/>
        <v>32.32</v>
      </c>
      <c r="I24" s="7">
        <f t="shared" si="2"/>
        <v>68.62</v>
      </c>
      <c r="J24" s="19">
        <v>2</v>
      </c>
      <c r="K24" s="19" t="s">
        <v>16</v>
      </c>
      <c r="L24" s="21" t="s">
        <v>17</v>
      </c>
    </row>
    <row r="25" spans="1:12">
      <c r="A25" s="5">
        <v>23</v>
      </c>
      <c r="B25" s="8" t="s">
        <v>69</v>
      </c>
      <c r="C25" s="9" t="s">
        <v>66</v>
      </c>
      <c r="D25" s="9" t="s">
        <v>67</v>
      </c>
      <c r="E25" s="10">
        <v>180.5</v>
      </c>
      <c r="F25" s="7">
        <f t="shared" si="0"/>
        <v>36.1</v>
      </c>
      <c r="G25" s="7">
        <v>79.6</v>
      </c>
      <c r="H25" s="7">
        <f t="shared" si="1"/>
        <v>31.84</v>
      </c>
      <c r="I25" s="7">
        <f t="shared" si="2"/>
        <v>67.94</v>
      </c>
      <c r="J25" s="19">
        <v>3</v>
      </c>
      <c r="K25" s="19" t="s">
        <v>16</v>
      </c>
      <c r="L25" s="21" t="s">
        <v>17</v>
      </c>
    </row>
    <row r="26" spans="1:12">
      <c r="A26" s="5">
        <v>24</v>
      </c>
      <c r="B26" s="5" t="s">
        <v>70</v>
      </c>
      <c r="C26" s="6" t="s">
        <v>71</v>
      </c>
      <c r="D26" s="6" t="s">
        <v>72</v>
      </c>
      <c r="E26" s="7">
        <v>199.5</v>
      </c>
      <c r="F26" s="7">
        <f t="shared" si="0"/>
        <v>39.9</v>
      </c>
      <c r="G26" s="7">
        <v>74.6</v>
      </c>
      <c r="H26" s="7">
        <f t="shared" si="1"/>
        <v>29.84</v>
      </c>
      <c r="I26" s="7">
        <f t="shared" si="2"/>
        <v>69.74</v>
      </c>
      <c r="J26" s="19">
        <v>1</v>
      </c>
      <c r="K26" s="19" t="s">
        <v>16</v>
      </c>
      <c r="L26" s="21" t="s">
        <v>17</v>
      </c>
    </row>
    <row r="27" spans="1:12">
      <c r="A27" s="5">
        <v>25</v>
      </c>
      <c r="B27" s="5" t="s">
        <v>73</v>
      </c>
      <c r="C27" s="6" t="s">
        <v>74</v>
      </c>
      <c r="D27" s="6" t="s">
        <v>72</v>
      </c>
      <c r="E27" s="7">
        <v>199.5</v>
      </c>
      <c r="F27" s="7">
        <f t="shared" si="0"/>
        <v>39.9</v>
      </c>
      <c r="G27" s="7">
        <v>80.6</v>
      </c>
      <c r="H27" s="7">
        <f t="shared" si="1"/>
        <v>32.24</v>
      </c>
      <c r="I27" s="7">
        <f t="shared" si="2"/>
        <v>72.14</v>
      </c>
      <c r="J27" s="19">
        <v>1</v>
      </c>
      <c r="K27" s="19" t="s">
        <v>16</v>
      </c>
      <c r="L27" s="21" t="s">
        <v>17</v>
      </c>
    </row>
    <row r="28" spans="1:12">
      <c r="A28" s="5">
        <v>26</v>
      </c>
      <c r="B28" s="5" t="s">
        <v>75</v>
      </c>
      <c r="C28" s="6" t="s">
        <v>74</v>
      </c>
      <c r="D28" s="6" t="s">
        <v>72</v>
      </c>
      <c r="E28" s="7">
        <v>204.5</v>
      </c>
      <c r="F28" s="7">
        <f t="shared" si="0"/>
        <v>40.9</v>
      </c>
      <c r="G28" s="7">
        <v>77.6</v>
      </c>
      <c r="H28" s="7">
        <f t="shared" si="1"/>
        <v>31.04</v>
      </c>
      <c r="I28" s="7">
        <f t="shared" si="2"/>
        <v>71.94</v>
      </c>
      <c r="J28" s="19">
        <v>2</v>
      </c>
      <c r="K28" s="19" t="s">
        <v>16</v>
      </c>
      <c r="L28" s="21" t="s">
        <v>17</v>
      </c>
    </row>
    <row r="29" spans="1:12">
      <c r="A29" s="5">
        <v>27</v>
      </c>
      <c r="B29" s="5" t="s">
        <v>76</v>
      </c>
      <c r="C29" s="6" t="s">
        <v>77</v>
      </c>
      <c r="D29" s="6" t="s">
        <v>78</v>
      </c>
      <c r="E29" s="7">
        <v>187.5</v>
      </c>
      <c r="F29" s="7">
        <f t="shared" si="0"/>
        <v>37.5</v>
      </c>
      <c r="G29" s="7">
        <v>79.8</v>
      </c>
      <c r="H29" s="7">
        <f t="shared" si="1"/>
        <v>31.92</v>
      </c>
      <c r="I29" s="7">
        <f t="shared" si="2"/>
        <v>69.42</v>
      </c>
      <c r="J29" s="19">
        <v>1</v>
      </c>
      <c r="K29" s="19" t="s">
        <v>16</v>
      </c>
      <c r="L29" s="21" t="s">
        <v>17</v>
      </c>
    </row>
    <row r="30" spans="1:12">
      <c r="A30" s="5">
        <v>28</v>
      </c>
      <c r="B30" s="5" t="s">
        <v>79</v>
      </c>
      <c r="C30" s="6" t="s">
        <v>80</v>
      </c>
      <c r="D30" s="6" t="s">
        <v>81</v>
      </c>
      <c r="E30" s="7">
        <v>190.5</v>
      </c>
      <c r="F30" s="7">
        <f t="shared" si="0"/>
        <v>38.1</v>
      </c>
      <c r="G30" s="7">
        <v>82.4</v>
      </c>
      <c r="H30" s="7">
        <f t="shared" si="1"/>
        <v>32.96</v>
      </c>
      <c r="I30" s="7">
        <f t="shared" si="2"/>
        <v>71.06</v>
      </c>
      <c r="J30" s="19">
        <v>1</v>
      </c>
      <c r="K30" s="19" t="s">
        <v>16</v>
      </c>
      <c r="L30" s="21" t="s">
        <v>17</v>
      </c>
    </row>
    <row r="31" spans="1:12">
      <c r="A31" s="5">
        <v>29</v>
      </c>
      <c r="B31" s="5" t="s">
        <v>82</v>
      </c>
      <c r="C31" s="6" t="s">
        <v>83</v>
      </c>
      <c r="D31" s="6" t="s">
        <v>84</v>
      </c>
      <c r="E31" s="7">
        <v>172.5</v>
      </c>
      <c r="F31" s="7">
        <f t="shared" si="0"/>
        <v>34.5</v>
      </c>
      <c r="G31" s="7">
        <v>80</v>
      </c>
      <c r="H31" s="7">
        <f t="shared" si="1"/>
        <v>32</v>
      </c>
      <c r="I31" s="7">
        <f t="shared" si="2"/>
        <v>66.5</v>
      </c>
      <c r="J31" s="19">
        <v>1</v>
      </c>
      <c r="K31" s="19" t="s">
        <v>16</v>
      </c>
      <c r="L31" s="21" t="s">
        <v>17</v>
      </c>
    </row>
    <row r="32" spans="1:12">
      <c r="A32" s="5">
        <v>30</v>
      </c>
      <c r="B32" s="5" t="s">
        <v>85</v>
      </c>
      <c r="C32" s="6" t="s">
        <v>86</v>
      </c>
      <c r="D32" s="6" t="s">
        <v>84</v>
      </c>
      <c r="E32" s="7">
        <v>209.5</v>
      </c>
      <c r="F32" s="7">
        <f t="shared" si="0"/>
        <v>41.9</v>
      </c>
      <c r="G32" s="7">
        <v>77.7</v>
      </c>
      <c r="H32" s="7">
        <f t="shared" si="1"/>
        <v>31.08</v>
      </c>
      <c r="I32" s="7">
        <f t="shared" si="2"/>
        <v>72.98</v>
      </c>
      <c r="J32" s="19">
        <v>1</v>
      </c>
      <c r="K32" s="19" t="s">
        <v>16</v>
      </c>
      <c r="L32" s="21" t="s">
        <v>17</v>
      </c>
    </row>
    <row r="33" spans="1:12">
      <c r="A33" s="5">
        <v>31</v>
      </c>
      <c r="B33" s="5" t="s">
        <v>87</v>
      </c>
      <c r="C33" s="6" t="s">
        <v>88</v>
      </c>
      <c r="D33" s="6" t="s">
        <v>89</v>
      </c>
      <c r="E33" s="7">
        <v>174</v>
      </c>
      <c r="F33" s="7">
        <f t="shared" si="0"/>
        <v>34.8</v>
      </c>
      <c r="G33" s="7">
        <v>79.8</v>
      </c>
      <c r="H33" s="7">
        <f t="shared" si="1"/>
        <v>31.92</v>
      </c>
      <c r="I33" s="7">
        <f t="shared" si="2"/>
        <v>66.72</v>
      </c>
      <c r="J33" s="19">
        <v>1</v>
      </c>
      <c r="K33" s="19" t="s">
        <v>16</v>
      </c>
      <c r="L33" s="21" t="s">
        <v>17</v>
      </c>
    </row>
    <row r="34" spans="1:12">
      <c r="A34" s="5">
        <v>32</v>
      </c>
      <c r="B34" s="5" t="s">
        <v>90</v>
      </c>
      <c r="C34" s="6" t="s">
        <v>91</v>
      </c>
      <c r="D34" s="6" t="s">
        <v>92</v>
      </c>
      <c r="E34" s="7">
        <v>214.5</v>
      </c>
      <c r="F34" s="7">
        <f t="shared" si="0"/>
        <v>42.9</v>
      </c>
      <c r="G34" s="7">
        <v>83.2</v>
      </c>
      <c r="H34" s="7">
        <f t="shared" si="1"/>
        <v>33.28</v>
      </c>
      <c r="I34" s="7">
        <f t="shared" si="2"/>
        <v>76.18</v>
      </c>
      <c r="J34" s="19">
        <v>1</v>
      </c>
      <c r="K34" s="19" t="s">
        <v>16</v>
      </c>
      <c r="L34" s="21" t="s">
        <v>17</v>
      </c>
    </row>
    <row r="35" spans="1:12">
      <c r="A35" s="5">
        <v>33</v>
      </c>
      <c r="B35" s="5" t="s">
        <v>93</v>
      </c>
      <c r="C35" s="6" t="s">
        <v>94</v>
      </c>
      <c r="D35" s="6" t="s">
        <v>95</v>
      </c>
      <c r="E35" s="7">
        <v>178</v>
      </c>
      <c r="F35" s="7">
        <f t="shared" si="0"/>
        <v>35.6</v>
      </c>
      <c r="G35" s="7">
        <v>79.8</v>
      </c>
      <c r="H35" s="7">
        <f t="shared" si="1"/>
        <v>31.92</v>
      </c>
      <c r="I35" s="7">
        <f t="shared" si="2"/>
        <v>67.52</v>
      </c>
      <c r="J35" s="19">
        <v>1</v>
      </c>
      <c r="K35" s="19" t="s">
        <v>16</v>
      </c>
      <c r="L35" s="21" t="s">
        <v>17</v>
      </c>
    </row>
    <row r="36" spans="1:12">
      <c r="A36" s="5">
        <v>34</v>
      </c>
      <c r="B36" s="11" t="s">
        <v>96</v>
      </c>
      <c r="C36" s="6" t="s">
        <v>97</v>
      </c>
      <c r="D36" s="11" t="s">
        <v>98</v>
      </c>
      <c r="E36" s="12">
        <v>212.5</v>
      </c>
      <c r="F36" s="7">
        <f t="shared" si="0"/>
        <v>42.5</v>
      </c>
      <c r="G36" s="7">
        <v>83.1</v>
      </c>
      <c r="H36" s="7">
        <f t="shared" si="1"/>
        <v>33.24</v>
      </c>
      <c r="I36" s="7">
        <f t="shared" si="2"/>
        <v>75.74</v>
      </c>
      <c r="J36" s="19">
        <v>1</v>
      </c>
      <c r="K36" s="19" t="s">
        <v>16</v>
      </c>
      <c r="L36" s="21" t="s">
        <v>17</v>
      </c>
    </row>
    <row r="37" spans="1:12">
      <c r="A37" s="5">
        <v>35</v>
      </c>
      <c r="B37" s="11" t="s">
        <v>99</v>
      </c>
      <c r="C37" s="6" t="s">
        <v>97</v>
      </c>
      <c r="D37" s="11" t="s">
        <v>98</v>
      </c>
      <c r="E37" s="12">
        <v>209.5</v>
      </c>
      <c r="F37" s="7">
        <f t="shared" si="0"/>
        <v>41.9</v>
      </c>
      <c r="G37" s="7">
        <v>81.4</v>
      </c>
      <c r="H37" s="7">
        <f t="shared" si="1"/>
        <v>32.56</v>
      </c>
      <c r="I37" s="7">
        <f t="shared" si="2"/>
        <v>74.46</v>
      </c>
      <c r="J37" s="19">
        <v>2</v>
      </c>
      <c r="K37" s="19" t="s">
        <v>16</v>
      </c>
      <c r="L37" s="21" t="s">
        <v>17</v>
      </c>
    </row>
    <row r="38" spans="1:12">
      <c r="A38" s="5">
        <v>36</v>
      </c>
      <c r="B38" s="11" t="s">
        <v>100</v>
      </c>
      <c r="C38" s="6" t="s">
        <v>101</v>
      </c>
      <c r="D38" s="11" t="s">
        <v>102</v>
      </c>
      <c r="E38" s="12">
        <v>207</v>
      </c>
      <c r="F38" s="7">
        <f t="shared" si="0"/>
        <v>41.4</v>
      </c>
      <c r="G38" s="7">
        <v>80.7</v>
      </c>
      <c r="H38" s="7">
        <f t="shared" si="1"/>
        <v>32.28</v>
      </c>
      <c r="I38" s="7">
        <f t="shared" si="2"/>
        <v>73.68</v>
      </c>
      <c r="J38" s="19">
        <v>1</v>
      </c>
      <c r="K38" s="19" t="s">
        <v>16</v>
      </c>
      <c r="L38" s="21" t="s">
        <v>17</v>
      </c>
    </row>
    <row r="39" spans="1:12">
      <c r="A39" s="5">
        <v>37</v>
      </c>
      <c r="B39" s="11" t="s">
        <v>103</v>
      </c>
      <c r="C39" s="6" t="s">
        <v>104</v>
      </c>
      <c r="D39" s="11" t="s">
        <v>105</v>
      </c>
      <c r="E39" s="12">
        <v>177</v>
      </c>
      <c r="F39" s="7">
        <f t="shared" si="0"/>
        <v>35.4</v>
      </c>
      <c r="G39" s="7">
        <v>79</v>
      </c>
      <c r="H39" s="7">
        <f t="shared" si="1"/>
        <v>31.6</v>
      </c>
      <c r="I39" s="7">
        <f t="shared" si="2"/>
        <v>67</v>
      </c>
      <c r="J39" s="19">
        <v>1</v>
      </c>
      <c r="K39" s="19" t="s">
        <v>16</v>
      </c>
      <c r="L39" s="21" t="s">
        <v>17</v>
      </c>
    </row>
    <row r="40" spans="1:12">
      <c r="A40" s="5">
        <v>38</v>
      </c>
      <c r="B40" s="11" t="s">
        <v>106</v>
      </c>
      <c r="C40" s="6" t="s">
        <v>104</v>
      </c>
      <c r="D40" s="11" t="s">
        <v>105</v>
      </c>
      <c r="E40" s="12">
        <v>167</v>
      </c>
      <c r="F40" s="7">
        <f t="shared" si="0"/>
        <v>33.4</v>
      </c>
      <c r="G40" s="7">
        <v>83.74</v>
      </c>
      <c r="H40" s="7">
        <f t="shared" si="1"/>
        <v>33.496</v>
      </c>
      <c r="I40" s="7">
        <f t="shared" si="2"/>
        <v>66.896</v>
      </c>
      <c r="J40" s="19">
        <v>2</v>
      </c>
      <c r="K40" s="19" t="s">
        <v>16</v>
      </c>
      <c r="L40" s="21" t="s">
        <v>17</v>
      </c>
    </row>
    <row r="41" spans="1:12">
      <c r="A41" s="5">
        <v>39</v>
      </c>
      <c r="B41" s="5" t="s">
        <v>107</v>
      </c>
      <c r="C41" s="6" t="s">
        <v>108</v>
      </c>
      <c r="D41" s="6" t="s">
        <v>109</v>
      </c>
      <c r="E41" s="7">
        <v>212</v>
      </c>
      <c r="F41" s="7">
        <f t="shared" si="0"/>
        <v>42.4</v>
      </c>
      <c r="G41" s="7">
        <v>82.48</v>
      </c>
      <c r="H41" s="7">
        <f t="shared" si="1"/>
        <v>32.992</v>
      </c>
      <c r="I41" s="7">
        <f t="shared" si="2"/>
        <v>75.392</v>
      </c>
      <c r="J41" s="19">
        <v>1</v>
      </c>
      <c r="K41" s="19" t="s">
        <v>16</v>
      </c>
      <c r="L41" s="21" t="s">
        <v>17</v>
      </c>
    </row>
    <row r="42" spans="1:12">
      <c r="A42" s="5">
        <v>40</v>
      </c>
      <c r="B42" s="5" t="s">
        <v>110</v>
      </c>
      <c r="C42" s="6" t="s">
        <v>111</v>
      </c>
      <c r="D42" s="6" t="s">
        <v>112</v>
      </c>
      <c r="E42" s="7">
        <v>202</v>
      </c>
      <c r="F42" s="7">
        <f t="shared" si="0"/>
        <v>40.4</v>
      </c>
      <c r="G42" s="7">
        <v>83.6</v>
      </c>
      <c r="H42" s="7">
        <f t="shared" si="1"/>
        <v>33.44</v>
      </c>
      <c r="I42" s="7">
        <f t="shared" si="2"/>
        <v>73.84</v>
      </c>
      <c r="J42" s="19">
        <v>1</v>
      </c>
      <c r="K42" s="19" t="s">
        <v>16</v>
      </c>
      <c r="L42" s="21" t="s">
        <v>17</v>
      </c>
    </row>
    <row r="43" spans="1:12">
      <c r="A43" s="5">
        <v>41</v>
      </c>
      <c r="B43" s="5" t="s">
        <v>113</v>
      </c>
      <c r="C43" s="6" t="s">
        <v>111</v>
      </c>
      <c r="D43" s="6" t="s">
        <v>112</v>
      </c>
      <c r="E43" s="7">
        <v>207.5</v>
      </c>
      <c r="F43" s="7">
        <f t="shared" si="0"/>
        <v>41.5</v>
      </c>
      <c r="G43" s="7">
        <v>79.84</v>
      </c>
      <c r="H43" s="7">
        <f t="shared" si="1"/>
        <v>31.936</v>
      </c>
      <c r="I43" s="7">
        <f t="shared" si="2"/>
        <v>73.436</v>
      </c>
      <c r="J43" s="19">
        <v>2</v>
      </c>
      <c r="K43" s="19" t="s">
        <v>16</v>
      </c>
      <c r="L43" s="21" t="s">
        <v>17</v>
      </c>
    </row>
    <row r="44" spans="1:12">
      <c r="A44" s="5">
        <v>42</v>
      </c>
      <c r="B44" s="5" t="s">
        <v>114</v>
      </c>
      <c r="C44" s="6" t="s">
        <v>115</v>
      </c>
      <c r="D44" s="6" t="s">
        <v>112</v>
      </c>
      <c r="E44" s="7">
        <v>229</v>
      </c>
      <c r="F44" s="7">
        <f t="shared" si="0"/>
        <v>45.8</v>
      </c>
      <c r="G44" s="7">
        <v>83.04</v>
      </c>
      <c r="H44" s="7">
        <f t="shared" si="1"/>
        <v>33.216</v>
      </c>
      <c r="I44" s="7">
        <f t="shared" si="2"/>
        <v>79.016</v>
      </c>
      <c r="J44" s="19">
        <v>1</v>
      </c>
      <c r="K44" s="19" t="s">
        <v>16</v>
      </c>
      <c r="L44" s="21" t="s">
        <v>17</v>
      </c>
    </row>
    <row r="45" spans="1:12">
      <c r="A45" s="5">
        <v>43</v>
      </c>
      <c r="B45" s="5" t="s">
        <v>116</v>
      </c>
      <c r="C45" s="6" t="s">
        <v>117</v>
      </c>
      <c r="D45" s="6" t="s">
        <v>118</v>
      </c>
      <c r="E45" s="7">
        <v>222</v>
      </c>
      <c r="F45" s="7">
        <f t="shared" si="0"/>
        <v>44.4</v>
      </c>
      <c r="G45" s="7">
        <v>82.5</v>
      </c>
      <c r="H45" s="7">
        <f t="shared" si="1"/>
        <v>33</v>
      </c>
      <c r="I45" s="7">
        <f t="shared" si="2"/>
        <v>77.4</v>
      </c>
      <c r="J45" s="19">
        <v>1</v>
      </c>
      <c r="K45" s="19" t="s">
        <v>16</v>
      </c>
      <c r="L45" s="21" t="s">
        <v>17</v>
      </c>
    </row>
    <row r="46" spans="1:12">
      <c r="A46" s="5">
        <v>44</v>
      </c>
      <c r="B46" s="5" t="s">
        <v>119</v>
      </c>
      <c r="C46" s="6" t="s">
        <v>117</v>
      </c>
      <c r="D46" s="6" t="s">
        <v>118</v>
      </c>
      <c r="E46" s="7">
        <v>224.5</v>
      </c>
      <c r="F46" s="7">
        <f t="shared" si="0"/>
        <v>44.9</v>
      </c>
      <c r="G46" s="7">
        <v>78.8</v>
      </c>
      <c r="H46" s="7">
        <f t="shared" si="1"/>
        <v>31.52</v>
      </c>
      <c r="I46" s="7">
        <f t="shared" si="2"/>
        <v>76.42</v>
      </c>
      <c r="J46" s="19">
        <v>2</v>
      </c>
      <c r="K46" s="19" t="s">
        <v>16</v>
      </c>
      <c r="L46" s="21" t="s">
        <v>17</v>
      </c>
    </row>
    <row r="47" spans="1:12">
      <c r="A47" s="5">
        <v>45</v>
      </c>
      <c r="B47" s="5" t="s">
        <v>120</v>
      </c>
      <c r="C47" s="6" t="s">
        <v>121</v>
      </c>
      <c r="D47" s="6" t="s">
        <v>122</v>
      </c>
      <c r="E47" s="7">
        <v>206</v>
      </c>
      <c r="F47" s="7">
        <f t="shared" si="0"/>
        <v>41.2</v>
      </c>
      <c r="G47" s="7">
        <v>75.4</v>
      </c>
      <c r="H47" s="7">
        <f t="shared" si="1"/>
        <v>30.16</v>
      </c>
      <c r="I47" s="7">
        <f t="shared" si="2"/>
        <v>71.36</v>
      </c>
      <c r="J47" s="19">
        <v>1</v>
      </c>
      <c r="K47" s="19" t="s">
        <v>16</v>
      </c>
      <c r="L47" s="21" t="s">
        <v>17</v>
      </c>
    </row>
    <row r="48" spans="1:12">
      <c r="A48" s="5">
        <v>46</v>
      </c>
      <c r="B48" s="5" t="s">
        <v>123</v>
      </c>
      <c r="C48" s="6" t="s">
        <v>124</v>
      </c>
      <c r="D48" s="6" t="s">
        <v>125</v>
      </c>
      <c r="E48" s="7">
        <v>216.5</v>
      </c>
      <c r="F48" s="7">
        <f t="shared" si="0"/>
        <v>43.3</v>
      </c>
      <c r="G48" s="7">
        <v>82.6</v>
      </c>
      <c r="H48" s="7">
        <f t="shared" si="1"/>
        <v>33.04</v>
      </c>
      <c r="I48" s="7">
        <f t="shared" si="2"/>
        <v>76.34</v>
      </c>
      <c r="J48" s="19">
        <v>1</v>
      </c>
      <c r="K48" s="19" t="s">
        <v>16</v>
      </c>
      <c r="L48" s="21" t="s">
        <v>17</v>
      </c>
    </row>
    <row r="49" spans="1:12">
      <c r="A49" s="5">
        <v>47</v>
      </c>
      <c r="B49" s="8" t="s">
        <v>126</v>
      </c>
      <c r="C49" s="6" t="s">
        <v>127</v>
      </c>
      <c r="D49" s="6" t="s">
        <v>128</v>
      </c>
      <c r="E49" s="7">
        <v>221.5</v>
      </c>
      <c r="F49" s="7">
        <f t="shared" si="0"/>
        <v>44.3</v>
      </c>
      <c r="G49" s="7">
        <v>80.2</v>
      </c>
      <c r="H49" s="7">
        <f t="shared" si="1"/>
        <v>32.08</v>
      </c>
      <c r="I49" s="7">
        <f t="shared" si="2"/>
        <v>76.38</v>
      </c>
      <c r="J49" s="19">
        <v>1</v>
      </c>
      <c r="K49" s="19" t="s">
        <v>16</v>
      </c>
      <c r="L49" s="21" t="s">
        <v>17</v>
      </c>
    </row>
    <row r="50" spans="1:12">
      <c r="A50" s="5">
        <v>48</v>
      </c>
      <c r="B50" s="8" t="s">
        <v>129</v>
      </c>
      <c r="C50" s="6" t="s">
        <v>127</v>
      </c>
      <c r="D50" s="6" t="s">
        <v>128</v>
      </c>
      <c r="E50" s="7">
        <v>207</v>
      </c>
      <c r="F50" s="7">
        <f t="shared" si="0"/>
        <v>41.4</v>
      </c>
      <c r="G50" s="7">
        <v>86</v>
      </c>
      <c r="H50" s="7">
        <f t="shared" si="1"/>
        <v>34.4</v>
      </c>
      <c r="I50" s="7">
        <f t="shared" si="2"/>
        <v>75.8</v>
      </c>
      <c r="J50" s="19">
        <v>2</v>
      </c>
      <c r="K50" s="19" t="s">
        <v>16</v>
      </c>
      <c r="L50" s="21" t="s">
        <v>17</v>
      </c>
    </row>
    <row r="51" spans="1:12">
      <c r="A51" s="5">
        <v>49</v>
      </c>
      <c r="B51" s="11" t="s">
        <v>130</v>
      </c>
      <c r="C51" s="6" t="s">
        <v>131</v>
      </c>
      <c r="D51" s="11" t="s">
        <v>132</v>
      </c>
      <c r="E51" s="12">
        <v>189</v>
      </c>
      <c r="F51" s="7">
        <f t="shared" si="0"/>
        <v>37.8</v>
      </c>
      <c r="G51" s="7">
        <v>81</v>
      </c>
      <c r="H51" s="7">
        <f t="shared" si="1"/>
        <v>32.4</v>
      </c>
      <c r="I51" s="7">
        <f t="shared" si="2"/>
        <v>70.2</v>
      </c>
      <c r="J51" s="19">
        <v>1</v>
      </c>
      <c r="K51" s="19" t="s">
        <v>16</v>
      </c>
      <c r="L51" s="21" t="s">
        <v>17</v>
      </c>
    </row>
    <row r="52" spans="1:12">
      <c r="A52" s="5">
        <v>50</v>
      </c>
      <c r="B52" s="11" t="s">
        <v>133</v>
      </c>
      <c r="C52" s="6" t="s">
        <v>131</v>
      </c>
      <c r="D52" s="11" t="s">
        <v>132</v>
      </c>
      <c r="E52" s="12">
        <v>184.5</v>
      </c>
      <c r="F52" s="7">
        <f t="shared" si="0"/>
        <v>36.9</v>
      </c>
      <c r="G52" s="7">
        <v>78.6</v>
      </c>
      <c r="H52" s="7">
        <f t="shared" si="1"/>
        <v>31.44</v>
      </c>
      <c r="I52" s="7">
        <f t="shared" si="2"/>
        <v>68.34</v>
      </c>
      <c r="J52" s="19">
        <v>2</v>
      </c>
      <c r="K52" s="19" t="s">
        <v>16</v>
      </c>
      <c r="L52" s="21" t="s">
        <v>17</v>
      </c>
    </row>
    <row r="53" spans="1:12">
      <c r="A53" s="5">
        <v>51</v>
      </c>
      <c r="B53" s="13" t="s">
        <v>134</v>
      </c>
      <c r="C53" s="14" t="s">
        <v>135</v>
      </c>
      <c r="D53" s="15" t="s">
        <v>136</v>
      </c>
      <c r="E53" s="16">
        <v>196.5</v>
      </c>
      <c r="F53" s="7">
        <f t="shared" si="0"/>
        <v>39.3</v>
      </c>
      <c r="G53" s="7">
        <v>81.8</v>
      </c>
      <c r="H53" s="7">
        <f t="shared" si="1"/>
        <v>32.72</v>
      </c>
      <c r="I53" s="7">
        <f t="shared" si="2"/>
        <v>72.02</v>
      </c>
      <c r="J53" s="19">
        <v>1</v>
      </c>
      <c r="K53" s="19" t="s">
        <v>16</v>
      </c>
      <c r="L53" s="21" t="s">
        <v>17</v>
      </c>
    </row>
    <row r="54" spans="1:12">
      <c r="A54" s="5">
        <v>52</v>
      </c>
      <c r="B54" s="13" t="s">
        <v>137</v>
      </c>
      <c r="C54" s="14" t="s">
        <v>138</v>
      </c>
      <c r="D54" s="15" t="s">
        <v>136</v>
      </c>
      <c r="E54" s="16">
        <v>165.4</v>
      </c>
      <c r="F54" s="7">
        <f t="shared" si="0"/>
        <v>33.08</v>
      </c>
      <c r="G54" s="7">
        <v>85.42</v>
      </c>
      <c r="H54" s="7">
        <f t="shared" si="1"/>
        <v>34.168</v>
      </c>
      <c r="I54" s="7">
        <f t="shared" si="2"/>
        <v>67.248</v>
      </c>
      <c r="J54" s="19">
        <v>1</v>
      </c>
      <c r="K54" s="19" t="s">
        <v>16</v>
      </c>
      <c r="L54" s="21" t="s">
        <v>17</v>
      </c>
    </row>
    <row r="55" spans="1:12">
      <c r="A55" s="5">
        <v>53</v>
      </c>
      <c r="B55" s="13" t="s">
        <v>139</v>
      </c>
      <c r="C55" s="14" t="s">
        <v>140</v>
      </c>
      <c r="D55" s="15" t="s">
        <v>136</v>
      </c>
      <c r="E55" s="16">
        <v>185.6</v>
      </c>
      <c r="F55" s="7">
        <f t="shared" si="0"/>
        <v>37.12</v>
      </c>
      <c r="G55" s="7">
        <v>85.56</v>
      </c>
      <c r="H55" s="7">
        <f t="shared" si="1"/>
        <v>34.224</v>
      </c>
      <c r="I55" s="7">
        <f t="shared" si="2"/>
        <v>71.344</v>
      </c>
      <c r="J55" s="19">
        <v>1</v>
      </c>
      <c r="K55" s="19" t="s">
        <v>16</v>
      </c>
      <c r="L55" s="21" t="s">
        <v>17</v>
      </c>
    </row>
    <row r="56" spans="1:12">
      <c r="A56" s="5">
        <v>54</v>
      </c>
      <c r="B56" s="13" t="s">
        <v>141</v>
      </c>
      <c r="C56" s="14" t="s">
        <v>142</v>
      </c>
      <c r="D56" s="15" t="s">
        <v>136</v>
      </c>
      <c r="E56" s="16">
        <v>156.8</v>
      </c>
      <c r="F56" s="7">
        <f t="shared" si="0"/>
        <v>31.36</v>
      </c>
      <c r="G56" s="7">
        <v>79.7</v>
      </c>
      <c r="H56" s="7">
        <f t="shared" si="1"/>
        <v>31.88</v>
      </c>
      <c r="I56" s="7">
        <f t="shared" si="2"/>
        <v>63.24</v>
      </c>
      <c r="J56" s="19">
        <v>1</v>
      </c>
      <c r="K56" s="19" t="s">
        <v>16</v>
      </c>
      <c r="L56" s="21" t="s">
        <v>17</v>
      </c>
    </row>
    <row r="57" spans="1:12">
      <c r="A57" s="5">
        <v>55</v>
      </c>
      <c r="B57" s="13" t="s">
        <v>143</v>
      </c>
      <c r="C57" s="14" t="s">
        <v>144</v>
      </c>
      <c r="D57" s="15" t="s">
        <v>145</v>
      </c>
      <c r="E57" s="16">
        <v>210</v>
      </c>
      <c r="F57" s="7">
        <f t="shared" si="0"/>
        <v>42</v>
      </c>
      <c r="G57" s="7">
        <v>78</v>
      </c>
      <c r="H57" s="7">
        <f t="shared" si="1"/>
        <v>31.2</v>
      </c>
      <c r="I57" s="7">
        <f t="shared" si="2"/>
        <v>73.2</v>
      </c>
      <c r="J57" s="19">
        <v>1</v>
      </c>
      <c r="K57" s="19" t="s">
        <v>16</v>
      </c>
      <c r="L57" s="21" t="s">
        <v>17</v>
      </c>
    </row>
    <row r="58" spans="1:12">
      <c r="A58" s="5">
        <v>56</v>
      </c>
      <c r="B58" s="13" t="s">
        <v>146</v>
      </c>
      <c r="C58" s="14" t="s">
        <v>147</v>
      </c>
      <c r="D58" s="15" t="s">
        <v>145</v>
      </c>
      <c r="E58" s="16">
        <v>153.7</v>
      </c>
      <c r="F58" s="7">
        <f t="shared" si="0"/>
        <v>30.74</v>
      </c>
      <c r="G58" s="7">
        <v>81.38</v>
      </c>
      <c r="H58" s="7">
        <f t="shared" si="1"/>
        <v>32.552</v>
      </c>
      <c r="I58" s="7">
        <f t="shared" si="2"/>
        <v>63.292</v>
      </c>
      <c r="J58" s="19">
        <v>1</v>
      </c>
      <c r="K58" s="19" t="s">
        <v>16</v>
      </c>
      <c r="L58" s="21" t="s">
        <v>17</v>
      </c>
    </row>
    <row r="59" spans="1:12">
      <c r="A59" s="5">
        <v>57</v>
      </c>
      <c r="B59" s="13" t="s">
        <v>148</v>
      </c>
      <c r="C59" s="14" t="s">
        <v>147</v>
      </c>
      <c r="D59" s="15" t="s">
        <v>145</v>
      </c>
      <c r="E59" s="16">
        <v>152.3</v>
      </c>
      <c r="F59" s="7">
        <f t="shared" si="0"/>
        <v>30.46</v>
      </c>
      <c r="G59" s="7">
        <v>77.7</v>
      </c>
      <c r="H59" s="7">
        <f t="shared" si="1"/>
        <v>31.08</v>
      </c>
      <c r="I59" s="7">
        <f t="shared" si="2"/>
        <v>61.54</v>
      </c>
      <c r="J59" s="19">
        <v>2</v>
      </c>
      <c r="K59" s="19" t="s">
        <v>16</v>
      </c>
      <c r="L59" s="21" t="s">
        <v>17</v>
      </c>
    </row>
    <row r="60" spans="1:12">
      <c r="A60" s="5">
        <v>58</v>
      </c>
      <c r="B60" s="13" t="s">
        <v>149</v>
      </c>
      <c r="C60" s="14" t="s">
        <v>150</v>
      </c>
      <c r="D60" s="15" t="s">
        <v>145</v>
      </c>
      <c r="E60" s="16">
        <v>201.4</v>
      </c>
      <c r="F60" s="7">
        <f t="shared" si="0"/>
        <v>40.28</v>
      </c>
      <c r="G60" s="7">
        <v>78.68</v>
      </c>
      <c r="H60" s="7">
        <f t="shared" si="1"/>
        <v>31.472</v>
      </c>
      <c r="I60" s="7">
        <f t="shared" si="2"/>
        <v>71.752</v>
      </c>
      <c r="J60" s="19">
        <v>1</v>
      </c>
      <c r="K60" s="19" t="s">
        <v>16</v>
      </c>
      <c r="L60" s="21" t="s">
        <v>17</v>
      </c>
    </row>
    <row r="61" spans="1:12">
      <c r="A61" s="5">
        <v>59</v>
      </c>
      <c r="B61" s="13" t="s">
        <v>151</v>
      </c>
      <c r="C61" s="14" t="s">
        <v>152</v>
      </c>
      <c r="D61" s="15" t="s">
        <v>145</v>
      </c>
      <c r="E61" s="16">
        <v>148</v>
      </c>
      <c r="F61" s="7">
        <f t="shared" si="0"/>
        <v>29.6</v>
      </c>
      <c r="G61" s="7">
        <v>84.56</v>
      </c>
      <c r="H61" s="7">
        <f t="shared" si="1"/>
        <v>33.824</v>
      </c>
      <c r="I61" s="7">
        <f t="shared" si="2"/>
        <v>63.424</v>
      </c>
      <c r="J61" s="19">
        <v>1</v>
      </c>
      <c r="K61" s="19" t="s">
        <v>16</v>
      </c>
      <c r="L61" s="21" t="s">
        <v>17</v>
      </c>
    </row>
    <row r="62" spans="1:12">
      <c r="A62" s="5">
        <v>60</v>
      </c>
      <c r="B62" s="13" t="s">
        <v>153</v>
      </c>
      <c r="C62" s="14" t="s">
        <v>154</v>
      </c>
      <c r="D62" s="15" t="s">
        <v>155</v>
      </c>
      <c r="E62" s="16">
        <v>172.1</v>
      </c>
      <c r="F62" s="7">
        <f t="shared" si="0"/>
        <v>34.42</v>
      </c>
      <c r="G62" s="7">
        <v>88.24</v>
      </c>
      <c r="H62" s="7">
        <f t="shared" si="1"/>
        <v>35.296</v>
      </c>
      <c r="I62" s="7">
        <f t="shared" si="2"/>
        <v>69.716</v>
      </c>
      <c r="J62" s="19">
        <v>1</v>
      </c>
      <c r="K62" s="19" t="s">
        <v>16</v>
      </c>
      <c r="L62" s="21" t="s">
        <v>17</v>
      </c>
    </row>
    <row r="63" spans="1:12">
      <c r="A63" s="5">
        <v>61</v>
      </c>
      <c r="B63" s="13" t="s">
        <v>156</v>
      </c>
      <c r="C63" s="14" t="s">
        <v>157</v>
      </c>
      <c r="D63" s="15" t="s">
        <v>155</v>
      </c>
      <c r="E63" s="16">
        <v>182.9</v>
      </c>
      <c r="F63" s="7">
        <f t="shared" si="0"/>
        <v>36.58</v>
      </c>
      <c r="G63" s="7">
        <v>85.68</v>
      </c>
      <c r="H63" s="7">
        <f t="shared" si="1"/>
        <v>34.272</v>
      </c>
      <c r="I63" s="7">
        <f t="shared" si="2"/>
        <v>70.852</v>
      </c>
      <c r="J63" s="19">
        <v>1</v>
      </c>
      <c r="K63" s="19" t="s">
        <v>16</v>
      </c>
      <c r="L63" s="21" t="s">
        <v>17</v>
      </c>
    </row>
    <row r="64" spans="1:12">
      <c r="A64" s="5">
        <v>62</v>
      </c>
      <c r="B64" s="13" t="s">
        <v>158</v>
      </c>
      <c r="C64" s="14" t="s">
        <v>159</v>
      </c>
      <c r="D64" s="15" t="s">
        <v>160</v>
      </c>
      <c r="E64" s="16">
        <v>175.2</v>
      </c>
      <c r="F64" s="7">
        <f t="shared" si="0"/>
        <v>35.04</v>
      </c>
      <c r="G64" s="7">
        <v>82.32</v>
      </c>
      <c r="H64" s="7">
        <f t="shared" si="1"/>
        <v>32.928</v>
      </c>
      <c r="I64" s="7">
        <f t="shared" si="2"/>
        <v>67.968</v>
      </c>
      <c r="J64" s="19">
        <v>1</v>
      </c>
      <c r="K64" s="19" t="s">
        <v>16</v>
      </c>
      <c r="L64" s="21" t="s">
        <v>17</v>
      </c>
    </row>
    <row r="65" spans="1:12">
      <c r="A65" s="5">
        <v>63</v>
      </c>
      <c r="B65" s="13" t="s">
        <v>161</v>
      </c>
      <c r="C65" s="14" t="s">
        <v>162</v>
      </c>
      <c r="D65" s="15" t="s">
        <v>163</v>
      </c>
      <c r="E65" s="16">
        <v>164.2</v>
      </c>
      <c r="F65" s="7">
        <f t="shared" si="0"/>
        <v>32.84</v>
      </c>
      <c r="G65" s="7">
        <v>80.72</v>
      </c>
      <c r="H65" s="7">
        <f t="shared" si="1"/>
        <v>32.288</v>
      </c>
      <c r="I65" s="7">
        <f t="shared" si="2"/>
        <v>65.128</v>
      </c>
      <c r="J65" s="19">
        <v>1</v>
      </c>
      <c r="K65" s="19" t="s">
        <v>16</v>
      </c>
      <c r="L65" s="21" t="s">
        <v>17</v>
      </c>
    </row>
    <row r="66" spans="1:12">
      <c r="A66" s="5">
        <v>64</v>
      </c>
      <c r="B66" s="13" t="s">
        <v>164</v>
      </c>
      <c r="C66" s="14" t="s">
        <v>165</v>
      </c>
      <c r="D66" s="15" t="s">
        <v>166</v>
      </c>
      <c r="E66" s="16">
        <v>144.2</v>
      </c>
      <c r="F66" s="7">
        <f t="shared" si="0"/>
        <v>28.84</v>
      </c>
      <c r="G66" s="7">
        <v>70.52</v>
      </c>
      <c r="H66" s="7">
        <f t="shared" si="1"/>
        <v>28.208</v>
      </c>
      <c r="I66" s="7">
        <f t="shared" si="2"/>
        <v>57.048</v>
      </c>
      <c r="J66" s="19">
        <v>1</v>
      </c>
      <c r="K66" s="19" t="s">
        <v>16</v>
      </c>
      <c r="L66" s="21" t="s">
        <v>17</v>
      </c>
    </row>
    <row r="67" spans="1:12">
      <c r="A67" s="5">
        <v>65</v>
      </c>
      <c r="B67" s="13" t="s">
        <v>167</v>
      </c>
      <c r="C67" s="14" t="s">
        <v>168</v>
      </c>
      <c r="D67" s="15" t="s">
        <v>166</v>
      </c>
      <c r="E67" s="16">
        <v>197.5</v>
      </c>
      <c r="F67" s="7">
        <f t="shared" ref="F67:F88" si="3">E67/3*0.6</f>
        <v>39.5</v>
      </c>
      <c r="G67" s="7">
        <v>80.3</v>
      </c>
      <c r="H67" s="7">
        <f t="shared" ref="H67:H88" si="4">G67*0.4</f>
        <v>32.12</v>
      </c>
      <c r="I67" s="7">
        <f t="shared" ref="I67:I88" si="5">F67+H67</f>
        <v>71.62</v>
      </c>
      <c r="J67" s="19">
        <v>1</v>
      </c>
      <c r="K67" s="19" t="s">
        <v>16</v>
      </c>
      <c r="L67" s="21" t="s">
        <v>17</v>
      </c>
    </row>
    <row r="68" spans="1:12">
      <c r="A68" s="5">
        <v>66</v>
      </c>
      <c r="B68" s="13" t="s">
        <v>169</v>
      </c>
      <c r="C68" s="14" t="s">
        <v>170</v>
      </c>
      <c r="D68" s="15" t="s">
        <v>166</v>
      </c>
      <c r="E68" s="16">
        <v>203.5</v>
      </c>
      <c r="F68" s="7">
        <f t="shared" si="3"/>
        <v>40.7</v>
      </c>
      <c r="G68" s="7">
        <v>79</v>
      </c>
      <c r="H68" s="7">
        <f t="shared" si="4"/>
        <v>31.6</v>
      </c>
      <c r="I68" s="7">
        <f t="shared" si="5"/>
        <v>72.3</v>
      </c>
      <c r="J68" s="19">
        <v>1</v>
      </c>
      <c r="K68" s="19" t="s">
        <v>16</v>
      </c>
      <c r="L68" s="21" t="s">
        <v>17</v>
      </c>
    </row>
    <row r="69" spans="1:12">
      <c r="A69" s="5">
        <v>67</v>
      </c>
      <c r="B69" s="22" t="s">
        <v>171</v>
      </c>
      <c r="C69" s="6" t="s">
        <v>172</v>
      </c>
      <c r="D69" s="6" t="s">
        <v>173</v>
      </c>
      <c r="E69" s="23">
        <v>177.8</v>
      </c>
      <c r="F69" s="7">
        <f t="shared" si="3"/>
        <v>35.56</v>
      </c>
      <c r="G69" s="7">
        <v>85.02</v>
      </c>
      <c r="H69" s="7">
        <f t="shared" si="4"/>
        <v>34.008</v>
      </c>
      <c r="I69" s="7">
        <f t="shared" si="5"/>
        <v>69.568</v>
      </c>
      <c r="J69" s="19">
        <v>1</v>
      </c>
      <c r="K69" s="19" t="s">
        <v>16</v>
      </c>
      <c r="L69" s="21" t="s">
        <v>17</v>
      </c>
    </row>
    <row r="70" spans="1:12">
      <c r="A70" s="5">
        <v>68</v>
      </c>
      <c r="B70" s="5" t="s">
        <v>174</v>
      </c>
      <c r="C70" s="6" t="s">
        <v>175</v>
      </c>
      <c r="D70" s="6" t="s">
        <v>173</v>
      </c>
      <c r="E70" s="7">
        <v>155.5</v>
      </c>
      <c r="F70" s="7">
        <f t="shared" si="3"/>
        <v>31.1</v>
      </c>
      <c r="G70" s="7">
        <v>72</v>
      </c>
      <c r="H70" s="7">
        <f t="shared" si="4"/>
        <v>28.8</v>
      </c>
      <c r="I70" s="7">
        <f t="shared" si="5"/>
        <v>59.9</v>
      </c>
      <c r="J70" s="19">
        <v>1</v>
      </c>
      <c r="K70" s="19" t="s">
        <v>16</v>
      </c>
      <c r="L70" s="21" t="s">
        <v>17</v>
      </c>
    </row>
    <row r="71" spans="1:12">
      <c r="A71" s="5">
        <v>69</v>
      </c>
      <c r="B71" s="5" t="s">
        <v>176</v>
      </c>
      <c r="C71" s="6" t="s">
        <v>177</v>
      </c>
      <c r="D71" s="6" t="s">
        <v>173</v>
      </c>
      <c r="E71" s="7">
        <v>185.6</v>
      </c>
      <c r="F71" s="7">
        <f t="shared" si="3"/>
        <v>37.12</v>
      </c>
      <c r="G71" s="7">
        <v>80.7</v>
      </c>
      <c r="H71" s="7">
        <f t="shared" si="4"/>
        <v>32.28</v>
      </c>
      <c r="I71" s="7">
        <f t="shared" si="5"/>
        <v>69.4</v>
      </c>
      <c r="J71" s="19">
        <v>1</v>
      </c>
      <c r="K71" s="19" t="s">
        <v>16</v>
      </c>
      <c r="L71" s="21" t="s">
        <v>17</v>
      </c>
    </row>
    <row r="72" spans="1:12">
      <c r="A72" s="5">
        <v>70</v>
      </c>
      <c r="B72" s="11" t="s">
        <v>178</v>
      </c>
      <c r="C72" s="6" t="s">
        <v>179</v>
      </c>
      <c r="D72" s="11" t="s">
        <v>180</v>
      </c>
      <c r="E72" s="12">
        <v>183.5</v>
      </c>
      <c r="F72" s="7">
        <f t="shared" si="3"/>
        <v>36.7</v>
      </c>
      <c r="G72" s="12">
        <v>83.6</v>
      </c>
      <c r="H72" s="7">
        <f t="shared" si="4"/>
        <v>33.44</v>
      </c>
      <c r="I72" s="7">
        <f t="shared" si="5"/>
        <v>70.14</v>
      </c>
      <c r="J72" s="19">
        <v>1</v>
      </c>
      <c r="K72" s="19" t="s">
        <v>16</v>
      </c>
      <c r="L72" s="21" t="s">
        <v>17</v>
      </c>
    </row>
    <row r="73" spans="1:12">
      <c r="A73" s="5">
        <v>71</v>
      </c>
      <c r="B73" s="11" t="s">
        <v>181</v>
      </c>
      <c r="C73" s="6" t="s">
        <v>182</v>
      </c>
      <c r="D73" s="11" t="s">
        <v>180</v>
      </c>
      <c r="E73" s="12">
        <v>188.5</v>
      </c>
      <c r="F73" s="7">
        <f t="shared" si="3"/>
        <v>37.7</v>
      </c>
      <c r="G73" s="12">
        <v>84.6</v>
      </c>
      <c r="H73" s="7">
        <f t="shared" si="4"/>
        <v>33.84</v>
      </c>
      <c r="I73" s="7">
        <f t="shared" si="5"/>
        <v>71.54</v>
      </c>
      <c r="J73" s="19">
        <v>1</v>
      </c>
      <c r="K73" s="19" t="s">
        <v>16</v>
      </c>
      <c r="L73" s="21" t="s">
        <v>17</v>
      </c>
    </row>
    <row r="74" spans="1:12">
      <c r="A74" s="5">
        <v>72</v>
      </c>
      <c r="B74" s="11" t="s">
        <v>183</v>
      </c>
      <c r="C74" s="6" t="s">
        <v>184</v>
      </c>
      <c r="D74" s="11" t="s">
        <v>180</v>
      </c>
      <c r="E74" s="12">
        <v>200.5</v>
      </c>
      <c r="F74" s="7">
        <f t="shared" si="3"/>
        <v>40.1</v>
      </c>
      <c r="G74" s="12">
        <v>81.7</v>
      </c>
      <c r="H74" s="7">
        <f t="shared" si="4"/>
        <v>32.68</v>
      </c>
      <c r="I74" s="7">
        <f t="shared" si="5"/>
        <v>72.78</v>
      </c>
      <c r="J74" s="19">
        <v>1</v>
      </c>
      <c r="K74" s="19" t="s">
        <v>16</v>
      </c>
      <c r="L74" s="21" t="s">
        <v>17</v>
      </c>
    </row>
    <row r="75" spans="1:12">
      <c r="A75" s="5">
        <v>73</v>
      </c>
      <c r="B75" s="11" t="s">
        <v>185</v>
      </c>
      <c r="C75" s="6" t="s">
        <v>186</v>
      </c>
      <c r="D75" s="11" t="s">
        <v>180</v>
      </c>
      <c r="E75" s="12">
        <v>183</v>
      </c>
      <c r="F75" s="7">
        <f t="shared" si="3"/>
        <v>36.6</v>
      </c>
      <c r="G75" s="12">
        <v>80</v>
      </c>
      <c r="H75" s="7">
        <f t="shared" si="4"/>
        <v>32</v>
      </c>
      <c r="I75" s="7">
        <f t="shared" si="5"/>
        <v>68.6</v>
      </c>
      <c r="J75" s="19">
        <v>1</v>
      </c>
      <c r="K75" s="19" t="s">
        <v>16</v>
      </c>
      <c r="L75" s="21" t="s">
        <v>17</v>
      </c>
    </row>
    <row r="76" spans="1:12">
      <c r="A76" s="5">
        <v>74</v>
      </c>
      <c r="B76" s="11" t="s">
        <v>187</v>
      </c>
      <c r="C76" s="6" t="s">
        <v>188</v>
      </c>
      <c r="D76" s="11" t="s">
        <v>180</v>
      </c>
      <c r="E76" s="12">
        <v>178</v>
      </c>
      <c r="F76" s="7">
        <f t="shared" si="3"/>
        <v>35.6</v>
      </c>
      <c r="G76" s="12">
        <v>79.8</v>
      </c>
      <c r="H76" s="7">
        <f t="shared" si="4"/>
        <v>31.92</v>
      </c>
      <c r="I76" s="7">
        <f t="shared" si="5"/>
        <v>67.52</v>
      </c>
      <c r="J76" s="19">
        <v>1</v>
      </c>
      <c r="K76" s="19" t="s">
        <v>16</v>
      </c>
      <c r="L76" s="21" t="s">
        <v>17</v>
      </c>
    </row>
    <row r="77" spans="1:12">
      <c r="A77" s="5">
        <v>75</v>
      </c>
      <c r="B77" s="11" t="s">
        <v>189</v>
      </c>
      <c r="C77" s="6" t="s">
        <v>190</v>
      </c>
      <c r="D77" s="11" t="s">
        <v>191</v>
      </c>
      <c r="E77" s="12">
        <v>167</v>
      </c>
      <c r="F77" s="7">
        <f t="shared" si="3"/>
        <v>33.4</v>
      </c>
      <c r="G77" s="12">
        <v>79.8</v>
      </c>
      <c r="H77" s="7">
        <f t="shared" si="4"/>
        <v>31.92</v>
      </c>
      <c r="I77" s="7">
        <f t="shared" si="5"/>
        <v>65.32</v>
      </c>
      <c r="J77" s="19">
        <v>1</v>
      </c>
      <c r="K77" s="19" t="s">
        <v>16</v>
      </c>
      <c r="L77" s="21" t="s">
        <v>17</v>
      </c>
    </row>
    <row r="78" spans="1:12">
      <c r="A78" s="5">
        <v>76</v>
      </c>
      <c r="B78" s="11" t="s">
        <v>192</v>
      </c>
      <c r="C78" s="6" t="s">
        <v>193</v>
      </c>
      <c r="D78" s="11" t="s">
        <v>191</v>
      </c>
      <c r="E78" s="12">
        <v>174.5</v>
      </c>
      <c r="F78" s="7">
        <f t="shared" si="3"/>
        <v>34.9</v>
      </c>
      <c r="G78" s="12">
        <v>78</v>
      </c>
      <c r="H78" s="7">
        <f t="shared" si="4"/>
        <v>31.2</v>
      </c>
      <c r="I78" s="7">
        <f t="shared" si="5"/>
        <v>66.1</v>
      </c>
      <c r="J78" s="19">
        <v>1</v>
      </c>
      <c r="K78" s="19" t="s">
        <v>16</v>
      </c>
      <c r="L78" s="21" t="s">
        <v>17</v>
      </c>
    </row>
    <row r="79" spans="1:12">
      <c r="A79" s="5">
        <v>77</v>
      </c>
      <c r="B79" s="11" t="s">
        <v>194</v>
      </c>
      <c r="C79" s="6" t="s">
        <v>195</v>
      </c>
      <c r="D79" s="11" t="s">
        <v>191</v>
      </c>
      <c r="E79" s="12">
        <v>182.2</v>
      </c>
      <c r="F79" s="7">
        <f t="shared" si="3"/>
        <v>36.44</v>
      </c>
      <c r="G79" s="12">
        <v>72.38</v>
      </c>
      <c r="H79" s="7">
        <f t="shared" si="4"/>
        <v>28.952</v>
      </c>
      <c r="I79" s="7">
        <f t="shared" si="5"/>
        <v>65.392</v>
      </c>
      <c r="J79" s="19">
        <v>1</v>
      </c>
      <c r="K79" s="19" t="s">
        <v>16</v>
      </c>
      <c r="L79" s="21" t="s">
        <v>17</v>
      </c>
    </row>
    <row r="80" spans="1:12">
      <c r="A80" s="5">
        <v>78</v>
      </c>
      <c r="B80" s="11" t="s">
        <v>196</v>
      </c>
      <c r="C80" s="6" t="s">
        <v>197</v>
      </c>
      <c r="D80" s="11" t="s">
        <v>198</v>
      </c>
      <c r="E80" s="24">
        <v>192</v>
      </c>
      <c r="F80" s="7">
        <f t="shared" si="3"/>
        <v>38.4</v>
      </c>
      <c r="G80" s="12">
        <v>77</v>
      </c>
      <c r="H80" s="7">
        <f t="shared" si="4"/>
        <v>30.8</v>
      </c>
      <c r="I80" s="7">
        <f t="shared" si="5"/>
        <v>69.2</v>
      </c>
      <c r="J80" s="19">
        <v>1</v>
      </c>
      <c r="K80" s="19" t="s">
        <v>16</v>
      </c>
      <c r="L80" s="21" t="s">
        <v>17</v>
      </c>
    </row>
    <row r="81" spans="1:12">
      <c r="A81" s="5">
        <v>79</v>
      </c>
      <c r="B81" s="11" t="s">
        <v>199</v>
      </c>
      <c r="C81" s="6" t="s">
        <v>200</v>
      </c>
      <c r="D81" s="11" t="s">
        <v>198</v>
      </c>
      <c r="E81" s="24">
        <v>185.5</v>
      </c>
      <c r="F81" s="7">
        <f t="shared" si="3"/>
        <v>37.1</v>
      </c>
      <c r="G81" s="12">
        <v>81.9</v>
      </c>
      <c r="H81" s="7">
        <f t="shared" si="4"/>
        <v>32.76</v>
      </c>
      <c r="I81" s="7">
        <f t="shared" si="5"/>
        <v>69.86</v>
      </c>
      <c r="J81" s="19">
        <v>1</v>
      </c>
      <c r="K81" s="19" t="s">
        <v>16</v>
      </c>
      <c r="L81" s="21" t="s">
        <v>17</v>
      </c>
    </row>
    <row r="82" spans="1:12">
      <c r="A82" s="5">
        <v>80</v>
      </c>
      <c r="B82" s="11" t="s">
        <v>201</v>
      </c>
      <c r="C82" s="6" t="s">
        <v>202</v>
      </c>
      <c r="D82" s="11" t="s">
        <v>198</v>
      </c>
      <c r="E82" s="24">
        <v>201</v>
      </c>
      <c r="F82" s="7">
        <f t="shared" si="3"/>
        <v>40.2</v>
      </c>
      <c r="G82" s="12">
        <v>85.1</v>
      </c>
      <c r="H82" s="7">
        <f t="shared" si="4"/>
        <v>34.04</v>
      </c>
      <c r="I82" s="7">
        <f t="shared" si="5"/>
        <v>74.24</v>
      </c>
      <c r="J82" s="19">
        <v>1</v>
      </c>
      <c r="K82" s="19" t="s">
        <v>16</v>
      </c>
      <c r="L82" s="21" t="s">
        <v>17</v>
      </c>
    </row>
    <row r="83" spans="1:12">
      <c r="A83" s="5">
        <v>81</v>
      </c>
      <c r="B83" s="11" t="s">
        <v>203</v>
      </c>
      <c r="C83" s="6" t="s">
        <v>204</v>
      </c>
      <c r="D83" s="11" t="s">
        <v>205</v>
      </c>
      <c r="E83" s="12">
        <v>177</v>
      </c>
      <c r="F83" s="7">
        <f t="shared" si="3"/>
        <v>35.4</v>
      </c>
      <c r="G83" s="12">
        <v>78.74</v>
      </c>
      <c r="H83" s="7">
        <f t="shared" si="4"/>
        <v>31.496</v>
      </c>
      <c r="I83" s="7">
        <f t="shared" si="5"/>
        <v>66.896</v>
      </c>
      <c r="J83" s="19">
        <v>1</v>
      </c>
      <c r="K83" s="19" t="s">
        <v>16</v>
      </c>
      <c r="L83" s="21" t="s">
        <v>17</v>
      </c>
    </row>
    <row r="84" spans="1:12">
      <c r="A84" s="5">
        <v>82</v>
      </c>
      <c r="B84" s="11" t="s">
        <v>206</v>
      </c>
      <c r="C84" s="6" t="s">
        <v>207</v>
      </c>
      <c r="D84" s="11" t="s">
        <v>205</v>
      </c>
      <c r="E84" s="12">
        <v>190</v>
      </c>
      <c r="F84" s="7">
        <f t="shared" si="3"/>
        <v>38</v>
      </c>
      <c r="G84" s="12">
        <v>83.94</v>
      </c>
      <c r="H84" s="7">
        <f t="shared" si="4"/>
        <v>33.576</v>
      </c>
      <c r="I84" s="7">
        <f t="shared" si="5"/>
        <v>71.576</v>
      </c>
      <c r="J84" s="19">
        <v>1</v>
      </c>
      <c r="K84" s="19" t="s">
        <v>16</v>
      </c>
      <c r="L84" s="21" t="s">
        <v>17</v>
      </c>
    </row>
    <row r="85" spans="1:12">
      <c r="A85" s="5">
        <v>83</v>
      </c>
      <c r="B85" s="11" t="s">
        <v>208</v>
      </c>
      <c r="C85" s="6" t="s">
        <v>209</v>
      </c>
      <c r="D85" s="11" t="s">
        <v>210</v>
      </c>
      <c r="E85" s="12">
        <v>183</v>
      </c>
      <c r="F85" s="7">
        <f t="shared" si="3"/>
        <v>36.6</v>
      </c>
      <c r="G85" s="12">
        <v>85.66</v>
      </c>
      <c r="H85" s="7">
        <f t="shared" si="4"/>
        <v>34.264</v>
      </c>
      <c r="I85" s="7">
        <f t="shared" si="5"/>
        <v>70.864</v>
      </c>
      <c r="J85" s="19">
        <v>1</v>
      </c>
      <c r="K85" s="19" t="s">
        <v>16</v>
      </c>
      <c r="L85" s="21" t="s">
        <v>17</v>
      </c>
    </row>
    <row r="86" spans="1:12">
      <c r="A86" s="5">
        <v>84</v>
      </c>
      <c r="B86" s="11" t="s">
        <v>211</v>
      </c>
      <c r="C86" s="6" t="s">
        <v>212</v>
      </c>
      <c r="D86" s="11" t="s">
        <v>213</v>
      </c>
      <c r="E86" s="12">
        <v>174</v>
      </c>
      <c r="F86" s="7">
        <f t="shared" si="3"/>
        <v>34.8</v>
      </c>
      <c r="G86" s="12">
        <v>81.7</v>
      </c>
      <c r="H86" s="7">
        <f t="shared" si="4"/>
        <v>32.68</v>
      </c>
      <c r="I86" s="7">
        <f t="shared" si="5"/>
        <v>67.48</v>
      </c>
      <c r="J86" s="19">
        <v>1</v>
      </c>
      <c r="K86" s="19" t="s">
        <v>16</v>
      </c>
      <c r="L86" s="21" t="s">
        <v>17</v>
      </c>
    </row>
    <row r="87" spans="1:12">
      <c r="A87" s="5">
        <v>85</v>
      </c>
      <c r="B87" s="11" t="s">
        <v>214</v>
      </c>
      <c r="C87" s="6" t="s">
        <v>215</v>
      </c>
      <c r="D87" s="11" t="s">
        <v>216</v>
      </c>
      <c r="E87" s="12">
        <v>199.5</v>
      </c>
      <c r="F87" s="7">
        <f t="shared" si="3"/>
        <v>39.9</v>
      </c>
      <c r="G87" s="12">
        <v>86.88</v>
      </c>
      <c r="H87" s="7">
        <f t="shared" si="4"/>
        <v>34.752</v>
      </c>
      <c r="I87" s="7">
        <f t="shared" si="5"/>
        <v>74.652</v>
      </c>
      <c r="J87" s="19">
        <v>1</v>
      </c>
      <c r="K87" s="19" t="s">
        <v>16</v>
      </c>
      <c r="L87" s="21" t="s">
        <v>17</v>
      </c>
    </row>
    <row r="88" ht="28" spans="1:12">
      <c r="A88" s="5">
        <v>86</v>
      </c>
      <c r="B88" s="11" t="s">
        <v>217</v>
      </c>
      <c r="C88" s="6" t="s">
        <v>218</v>
      </c>
      <c r="D88" s="11" t="s">
        <v>219</v>
      </c>
      <c r="E88" s="12">
        <v>187.5</v>
      </c>
      <c r="F88" s="7">
        <f t="shared" si="3"/>
        <v>37.5</v>
      </c>
      <c r="G88" s="12">
        <v>82.9</v>
      </c>
      <c r="H88" s="7">
        <f t="shared" si="4"/>
        <v>33.16</v>
      </c>
      <c r="I88" s="7">
        <f t="shared" si="5"/>
        <v>70.66</v>
      </c>
      <c r="J88" s="19">
        <v>1</v>
      </c>
      <c r="K88" s="19" t="s">
        <v>16</v>
      </c>
      <c r="L88" s="21" t="s">
        <v>17</v>
      </c>
    </row>
  </sheetData>
  <mergeCells count="1">
    <mergeCell ref="A1:L1"/>
  </mergeCells>
  <dataValidations count="1">
    <dataValidation allowBlank="1" showInputMessage="1" showErrorMessage="1" promptTitle="笔试总成绩" prompt="笔试总成绩=行测+综应" sqref="E88 E4:E37 E45:E46 E63:E8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pkgpkg</dc:creator>
  <cp:lastModifiedBy>老潘潘</cp:lastModifiedBy>
  <dcterms:created xsi:type="dcterms:W3CDTF">2025-06-24T02:29:18Z</dcterms:created>
  <dcterms:modified xsi:type="dcterms:W3CDTF">2025-06-24T02:31:29Z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A4128894866740E098ED6328D57E02DE_11</vt:lpwstr>
  </property>
  <property fmtid="{D5CDD505-2E9C-101B-9397-08002B2CF9AE}" pid="3" name="KSOProductBuildVer">
    <vt:lpwstr>2052-12.1.0.21541</vt:lpwstr>
  </property>
</Properties>
</file>