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3年" sheetId="4" r:id="rId1"/>
  </sheets>
  <definedNames>
    <definedName name="_xlnm._FilterDatabase" localSheetId="0" hidden="1">'2023年'!$A$3:$AF$3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<sst xmlns="http://schemas.openxmlformats.org/spreadsheetml/2006/main" count="95" uniqueCount="88">
  <si>
    <t>应聘信息汇总表</t>
  </si>
  <si>
    <t>应聘
部门</t>
  </si>
  <si>
    <t>应聘
岗位</t>
  </si>
  <si>
    <t>姓名</t>
  </si>
  <si>
    <t>身份证号</t>
  </si>
  <si>
    <t>性别</t>
  </si>
  <si>
    <t>民族</t>
  </si>
  <si>
    <t>联系方式</t>
  </si>
  <si>
    <t>出生日期</t>
  </si>
  <si>
    <t>年龄</t>
  </si>
  <si>
    <t>婚育状况</t>
  </si>
  <si>
    <t>参加工作
时间</t>
  </si>
  <si>
    <t>专业</t>
  </si>
  <si>
    <t>已取得最高学历</t>
  </si>
  <si>
    <t>毕业院校</t>
  </si>
  <si>
    <t>政治面貌</t>
  </si>
  <si>
    <t>初级及以上职称</t>
  </si>
  <si>
    <r>
      <rPr>
        <b/>
        <sz val="11"/>
        <rFont val="宋体"/>
        <charset val="134"/>
        <scheme val="major"/>
      </rPr>
      <t xml:space="preserve">其他证书
</t>
    </r>
    <r>
      <rPr>
        <b/>
        <sz val="11"/>
        <color rgb="FFFF0000"/>
        <rFont val="宋体"/>
        <charset val="134"/>
        <scheme val="major"/>
      </rPr>
      <t>（所填证书与个人资料必须对应）</t>
    </r>
  </si>
  <si>
    <r>
      <rPr>
        <b/>
        <sz val="11"/>
        <rFont val="宋体"/>
        <charset val="134"/>
        <scheme val="major"/>
      </rPr>
      <t xml:space="preserve">工作经历
</t>
    </r>
    <r>
      <rPr>
        <b/>
        <sz val="11"/>
        <color rgb="FFFF0000"/>
        <rFont val="宋体"/>
        <charset val="134"/>
        <scheme val="major"/>
      </rPr>
      <t>（实习经历不计算）
（每段经历请提行，具体到月份）</t>
    </r>
  </si>
  <si>
    <t>就业状态</t>
  </si>
  <si>
    <t>税前期望薪酬（月）</t>
  </si>
  <si>
    <t>户口所在地</t>
  </si>
  <si>
    <t>现居住地</t>
  </si>
  <si>
    <t>详细居住地址
（明确到小区）</t>
  </si>
  <si>
    <t>是否提交以下资料</t>
  </si>
  <si>
    <t>是否接受调剂</t>
  </si>
  <si>
    <t>备注</t>
  </si>
  <si>
    <t>年</t>
  </si>
  <si>
    <t>月</t>
  </si>
  <si>
    <t>应聘人员信息表</t>
  </si>
  <si>
    <t>身份证</t>
  </si>
  <si>
    <t>学位证</t>
  </si>
  <si>
    <t>毕业证</t>
  </si>
  <si>
    <t>职称、证书等证明材料</t>
  </si>
  <si>
    <t>例</t>
  </si>
  <si>
    <t>综合管理部</t>
  </si>
  <si>
    <t>人力资源管理岗</t>
  </si>
  <si>
    <t>张XX</t>
  </si>
  <si>
    <t>500231199407137060</t>
  </si>
  <si>
    <t>汉族</t>
  </si>
  <si>
    <t>15823678985</t>
  </si>
  <si>
    <t>未婚未育</t>
  </si>
  <si>
    <t>2017</t>
  </si>
  <si>
    <t>9</t>
  </si>
  <si>
    <t>行政管理</t>
  </si>
  <si>
    <t>全日制本科</t>
  </si>
  <si>
    <t>云南大学</t>
  </si>
  <si>
    <t>中共党员</t>
  </si>
  <si>
    <t>职称名/无</t>
  </si>
  <si>
    <t>C1驾照、计算机二级</t>
  </si>
  <si>
    <t>1.2016.9-2017.12 云南XX公司，行政岗，主要负责…；
2.2018.1-至今 云南XX公司，行政管理岗，主要负责…。</t>
  </si>
  <si>
    <t>待业</t>
  </si>
  <si>
    <t>4000</t>
  </si>
  <si>
    <t>芒市</t>
  </si>
  <si>
    <t>云南省德宏州芒市xx小区</t>
  </si>
  <si>
    <t>√</t>
  </si>
  <si>
    <t>是</t>
  </si>
  <si>
    <t>如多个学历，缺失毕业证、学位证，工作间断期较长等均须注明原因</t>
  </si>
  <si>
    <t>国控集团总部</t>
  </si>
  <si>
    <r>
      <rPr>
        <sz val="13"/>
        <rFont val="方正仿宋_GBK"/>
        <charset val="134"/>
      </rPr>
      <t>党务干事</t>
    </r>
  </si>
  <si>
    <t>土投公司</t>
  </si>
  <si>
    <r>
      <rPr>
        <sz val="13"/>
        <rFont val="方正仿宋_GBK"/>
        <charset val="134"/>
      </rPr>
      <t>行政职员</t>
    </r>
  </si>
  <si>
    <t>未婚已育</t>
  </si>
  <si>
    <t>中共预备党员</t>
  </si>
  <si>
    <t>宏骏公司</t>
  </si>
  <si>
    <t>投资、融资岗位</t>
  </si>
  <si>
    <t>已婚已育</t>
  </si>
  <si>
    <t>群众</t>
  </si>
  <si>
    <t>丽景酒店</t>
  </si>
  <si>
    <r>
      <rPr>
        <sz val="13"/>
        <rFont val="方正仿宋_GBK"/>
        <charset val="134"/>
      </rPr>
      <t>资产管理专员</t>
    </r>
  </si>
  <si>
    <t>已婚未育</t>
  </si>
  <si>
    <t>其他党派人员</t>
  </si>
  <si>
    <t>户宋河公司</t>
  </si>
  <si>
    <r>
      <rPr>
        <sz val="13"/>
        <rFont val="方正仿宋_GBK"/>
        <charset val="134"/>
      </rPr>
      <t>风控专员</t>
    </r>
  </si>
  <si>
    <t>离异</t>
  </si>
  <si>
    <t>房地产公司</t>
  </si>
  <si>
    <t>总经理</t>
  </si>
  <si>
    <t>其他</t>
  </si>
  <si>
    <r>
      <rPr>
        <sz val="13"/>
        <rFont val="方正仿宋_GBK"/>
        <charset val="134"/>
      </rPr>
      <t>副总经理</t>
    </r>
  </si>
  <si>
    <r>
      <rPr>
        <sz val="13"/>
        <rFont val="方正仿宋_GBK"/>
        <charset val="134"/>
      </rPr>
      <t>财务总监</t>
    </r>
  </si>
  <si>
    <t>专职安全生产管理员岗</t>
  </si>
  <si>
    <t>综合管理岗（党务干事）</t>
  </si>
  <si>
    <t>工程管理岗</t>
  </si>
  <si>
    <t>财务岗（会计）</t>
  </si>
  <si>
    <t>财务岗（出纳）</t>
  </si>
  <si>
    <t>销售岗（销售经理）</t>
  </si>
  <si>
    <t>餐饮岗（餐饮部经理）</t>
  </si>
  <si>
    <t>行政管理岗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</si>
</sst>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20"/>
      <color theme="1"/>
      <name val="方正小标宋_GBK"/>
      <charset val="134"/>
    </font>
    <font>
      <b/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ajor"/>
    </font>
    <font>
      <sz val="13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justify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="85" zoomScaleNormal="85" workbookViewId="0">
      <selection activeCell="J35" sqref="J35"/>
    </sheetView>
  </sheetViews>
  <sheetFormatPr defaultColWidth="9" defaultRowHeight="13.5"/>
  <cols>
    <col min="1" max="1" width="3.375" customWidth="1"/>
    <col min="2" max="2" width="10.1583333333333" style="3" customWidth="1"/>
    <col min="3" max="3" width="11.625" customWidth="1"/>
    <col min="4" max="4" width="8" style="4" customWidth="1"/>
    <col min="5" max="5" width="19.375" style="4" customWidth="1"/>
    <col min="6" max="7" width="6.875" style="4" customWidth="1"/>
    <col min="8" max="8" width="12.5" style="4" customWidth="1"/>
    <col min="9" max="9" width="11.375" style="5" customWidth="1"/>
    <col min="10" max="10" width="6.875" style="5" customWidth="1"/>
    <col min="11" max="11" width="9.25833333333333" style="5" customWidth="1"/>
    <col min="12" max="13" width="5.125" style="4" customWidth="1"/>
    <col min="14" max="14" width="8.375" style="6" customWidth="1"/>
    <col min="15" max="15" width="11.5" style="6" customWidth="1"/>
    <col min="16" max="16" width="9.625" style="6" customWidth="1"/>
    <col min="17" max="17" width="6.875" style="4" customWidth="1"/>
    <col min="18" max="18" width="10.875" style="4" customWidth="1"/>
    <col min="19" max="19" width="10.875" style="6" customWidth="1"/>
    <col min="20" max="20" width="25.5" style="7" customWidth="1"/>
    <col min="21" max="21" width="11.875" style="4" customWidth="1"/>
    <col min="22" max="24" width="6.625" style="4" customWidth="1"/>
    <col min="25" max="25" width="14.1083333333333" style="4" customWidth="1"/>
    <col min="26" max="31" width="6.625" style="4" customWidth="1"/>
    <col min="32" max="32" width="16.5" style="3" customWidth="1"/>
    <col min="33" max="35" width="9" customWidth="1"/>
  </cols>
  <sheetData>
    <row r="1" ht="46.5" customHeight="1" spans="1:32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26"/>
    </row>
    <row r="2" s="1" customFormat="1" ht="39" customHeight="1" spans="1:32">
      <c r="A2" s="10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21" t="s">
        <v>11</v>
      </c>
      <c r="M2" s="21"/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21" t="s">
        <v>24</v>
      </c>
      <c r="AA2" s="21"/>
      <c r="AB2" s="21"/>
      <c r="AC2" s="21"/>
      <c r="AD2" s="21"/>
      <c r="AE2" s="21" t="s">
        <v>25</v>
      </c>
      <c r="AF2" s="27" t="s">
        <v>26</v>
      </c>
    </row>
    <row r="3" s="1" customFormat="1" ht="57.75" customHeight="1" spans="1:32">
      <c r="A3" s="12"/>
      <c r="B3" s="13"/>
      <c r="C3" s="13"/>
      <c r="D3" s="13"/>
      <c r="E3" s="13"/>
      <c r="F3" s="14"/>
      <c r="G3" s="14"/>
      <c r="H3" s="13"/>
      <c r="I3" s="14"/>
      <c r="J3" s="14"/>
      <c r="K3" s="14"/>
      <c r="L3" s="11" t="s">
        <v>27</v>
      </c>
      <c r="M3" s="11" t="s">
        <v>28</v>
      </c>
      <c r="N3" s="13"/>
      <c r="O3" s="13"/>
      <c r="P3" s="13"/>
      <c r="Q3" s="13"/>
      <c r="R3" s="13"/>
      <c r="S3" s="13"/>
      <c r="T3" s="13"/>
      <c r="U3" s="14"/>
      <c r="V3" s="14"/>
      <c r="W3" s="14"/>
      <c r="X3" s="14"/>
      <c r="Y3" s="14"/>
      <c r="Z3" s="21" t="s">
        <v>29</v>
      </c>
      <c r="AA3" s="21" t="s">
        <v>30</v>
      </c>
      <c r="AB3" s="21" t="s">
        <v>31</v>
      </c>
      <c r="AC3" s="21" t="s">
        <v>32</v>
      </c>
      <c r="AD3" s="28" t="s">
        <v>33</v>
      </c>
      <c r="AE3" s="21"/>
      <c r="AF3" s="27"/>
    </row>
    <row r="4" s="1" customFormat="1" ht="57.75" customHeight="1" spans="1:32">
      <c r="A4" s="15" t="s">
        <v>34</v>
      </c>
      <c r="B4" s="16" t="s">
        <v>35</v>
      </c>
      <c r="C4" s="17" t="s">
        <v>36</v>
      </c>
      <c r="D4" s="17" t="s">
        <v>37</v>
      </c>
      <c r="E4" s="17" t="s">
        <v>38</v>
      </c>
      <c r="F4" s="17" t="str">
        <f>IF(MOD(MID(E4,17,1),2),"男","女")</f>
        <v>女</v>
      </c>
      <c r="G4" s="17" t="s">
        <v>39</v>
      </c>
      <c r="H4" s="17" t="s">
        <v>40</v>
      </c>
      <c r="I4" s="22" t="str">
        <f>TEXT(MID(E4,7,8),"00-00-00")</f>
        <v>1994-07-13</v>
      </c>
      <c r="J4" s="23">
        <f>DATEDIF(I4,"2022-11-01","y")</f>
        <v>28</v>
      </c>
      <c r="K4" s="22" t="s">
        <v>41</v>
      </c>
      <c r="L4" s="17" t="s">
        <v>42</v>
      </c>
      <c r="M4" s="17" t="s">
        <v>43</v>
      </c>
      <c r="N4" s="17" t="s">
        <v>44</v>
      </c>
      <c r="O4" s="17" t="s">
        <v>45</v>
      </c>
      <c r="P4" s="17" t="s">
        <v>46</v>
      </c>
      <c r="Q4" s="17" t="s">
        <v>47</v>
      </c>
      <c r="R4" s="16" t="s">
        <v>48</v>
      </c>
      <c r="S4" s="17" t="s">
        <v>49</v>
      </c>
      <c r="T4" s="25" t="s">
        <v>50</v>
      </c>
      <c r="U4" s="17" t="s">
        <v>51</v>
      </c>
      <c r="V4" s="17" t="s">
        <v>52</v>
      </c>
      <c r="W4" s="17" t="s">
        <v>53</v>
      </c>
      <c r="X4" s="17" t="s">
        <v>53</v>
      </c>
      <c r="Y4" s="17" t="s">
        <v>54</v>
      </c>
      <c r="Z4" s="16" t="s">
        <v>55</v>
      </c>
      <c r="AA4" s="16" t="s">
        <v>55</v>
      </c>
      <c r="AB4" s="16" t="s">
        <v>55</v>
      </c>
      <c r="AC4" s="16" t="s">
        <v>55</v>
      </c>
      <c r="AD4" s="16" t="s">
        <v>55</v>
      </c>
      <c r="AE4" s="16" t="s">
        <v>56</v>
      </c>
      <c r="AF4" s="29" t="s">
        <v>57</v>
      </c>
    </row>
    <row r="5" s="2" customFormat="1" ht="110.25" customHeight="1" spans="1:32">
      <c r="A5" s="18">
        <v>1</v>
      </c>
      <c r="B5" s="16"/>
      <c r="C5" s="17"/>
      <c r="D5" s="17"/>
      <c r="E5" s="17"/>
      <c r="F5" s="17" t="e">
        <f>IF(MOD(MID(E5,17,1),2),"男","女")</f>
        <v>#VALUE!</v>
      </c>
      <c r="G5" s="17"/>
      <c r="H5" s="17"/>
      <c r="I5" s="24"/>
      <c r="J5" s="23"/>
      <c r="K5" s="22"/>
      <c r="L5" s="17"/>
      <c r="M5" s="17"/>
      <c r="N5" s="17"/>
      <c r="O5" s="17"/>
      <c r="P5" s="17"/>
      <c r="Q5" s="17"/>
      <c r="R5" s="16"/>
      <c r="S5" s="17"/>
      <c r="T5" s="25"/>
      <c r="U5" s="17"/>
      <c r="V5" s="17"/>
      <c r="W5" s="17"/>
      <c r="X5" s="17"/>
      <c r="Y5" s="17"/>
      <c r="Z5" s="16"/>
      <c r="AA5" s="16"/>
      <c r="AB5" s="16"/>
      <c r="AC5" s="16"/>
      <c r="AD5" s="16"/>
      <c r="AE5" s="16"/>
      <c r="AF5" s="29"/>
    </row>
    <row r="8" ht="15" customHeight="1" spans="4:4">
      <c r="D8"/>
    </row>
    <row r="9" ht="33.95" hidden="1" customHeight="1" spans="2:6">
      <c r="B9" s="3" t="s">
        <v>58</v>
      </c>
      <c r="C9" s="19" t="s">
        <v>59</v>
      </c>
      <c r="D9"/>
      <c r="E9" s="20" t="s">
        <v>41</v>
      </c>
      <c r="F9" s="4" t="s">
        <v>47</v>
      </c>
    </row>
    <row r="10" ht="66" hidden="1" customHeight="1" spans="2:6">
      <c r="B10" s="3" t="s">
        <v>60</v>
      </c>
      <c r="C10" s="19" t="s">
        <v>61</v>
      </c>
      <c r="D10"/>
      <c r="E10" s="20" t="s">
        <v>62</v>
      </c>
      <c r="F10" s="4" t="s">
        <v>63</v>
      </c>
    </row>
    <row r="11" ht="66" hidden="1" customHeight="1" spans="2:6">
      <c r="B11" s="3" t="s">
        <v>64</v>
      </c>
      <c r="C11" s="19" t="s">
        <v>65</v>
      </c>
      <c r="D11"/>
      <c r="E11" s="20" t="s">
        <v>66</v>
      </c>
      <c r="F11" s="4" t="s">
        <v>67</v>
      </c>
    </row>
    <row r="12" ht="33" hidden="1" spans="2:6">
      <c r="B12" s="3" t="s">
        <v>68</v>
      </c>
      <c r="C12" s="19" t="s">
        <v>69</v>
      </c>
      <c r="E12" s="20" t="s">
        <v>70</v>
      </c>
      <c r="F12" s="4" t="s">
        <v>71</v>
      </c>
    </row>
    <row r="13" ht="16.5" hidden="1" spans="2:5">
      <c r="B13" s="3" t="s">
        <v>72</v>
      </c>
      <c r="C13" s="19" t="s">
        <v>73</v>
      </c>
      <c r="E13" s="4" t="s">
        <v>74</v>
      </c>
    </row>
    <row r="14" ht="15" hidden="1" spans="2:5">
      <c r="B14" s="3" t="s">
        <v>75</v>
      </c>
      <c r="C14" s="19" t="s">
        <v>76</v>
      </c>
      <c r="E14" s="4" t="s">
        <v>77</v>
      </c>
    </row>
    <row r="15" ht="16.5" hidden="1" spans="3:3">
      <c r="C15" s="19" t="s">
        <v>78</v>
      </c>
    </row>
    <row r="16" ht="16.5" hidden="1" spans="3:3">
      <c r="C16" s="19" t="s">
        <v>79</v>
      </c>
    </row>
    <row r="17" ht="30" hidden="1" spans="3:3">
      <c r="C17" s="19" t="s">
        <v>80</v>
      </c>
    </row>
    <row r="18" ht="45" hidden="1" spans="3:3">
      <c r="C18" s="19" t="s">
        <v>81</v>
      </c>
    </row>
    <row r="19" ht="15" hidden="1" spans="3:3">
      <c r="C19" s="19" t="s">
        <v>82</v>
      </c>
    </row>
    <row r="20" ht="30" hidden="1" spans="3:3">
      <c r="C20" s="19" t="s">
        <v>83</v>
      </c>
    </row>
    <row r="21" ht="30" hidden="1" spans="3:3">
      <c r="C21" s="19" t="s">
        <v>84</v>
      </c>
    </row>
    <row r="22" ht="30" hidden="1" spans="3:3">
      <c r="C22" s="19" t="s">
        <v>85</v>
      </c>
    </row>
    <row r="23" ht="30" hidden="1" spans="3:3">
      <c r="C23" s="19" t="s">
        <v>86</v>
      </c>
    </row>
    <row r="24" ht="15" hidden="1" spans="3:3">
      <c r="C24" s="19" t="s">
        <v>87</v>
      </c>
    </row>
  </sheetData>
  <mergeCells count="28">
    <mergeCell ref="A1:AF1"/>
    <mergeCell ref="L2:M2"/>
    <mergeCell ref="Z2:AD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E2:AE3"/>
    <mergeCell ref="AF2:AF3"/>
  </mergeCells>
  <conditionalFormatting sqref="B2">
    <cfRule type="duplicateValues" dxfId="0" priority="1"/>
  </conditionalFormatting>
  <conditionalFormatting sqref="D2">
    <cfRule type="duplicateValues" dxfId="0" priority="7"/>
  </conditionalFormatting>
  <conditionalFormatting sqref="T2:Y2">
    <cfRule type="endsWith" dxfId="1" priority="8" operator="notEqual" text="是">
      <formula>RIGHT(T2,LEN("是"))="是"</formula>
    </cfRule>
  </conditionalFormatting>
  <dataValidations count="9">
    <dataValidation type="list" allowBlank="1" showInputMessage="1" showErrorMessage="1" sqref="AB3:AC3 Z4 AA4 AB4 AC4 AD4 Z5 AA5 AB5 AC5 AD5 Z11:AD11 AE11 Z16:AD16 AE16 Z26:AD26 AE26 AE6:AE10 AE12:AE15 AE17:AE19 AE20:AE23 AE24:AE25 AE27:AE1048576 Z12:AD15 Z20:AD23 Z27:AD1048576 Z6:AD10 Z17:AD19 Z24:AD25">
      <formula1>"√,×"</formula1>
    </dataValidation>
    <dataValidation type="list" allowBlank="1" showInputMessage="1" showErrorMessage="1" sqref="B4 B5">
      <formula1>"综合管理部,成本管理部,风控管理部,运营管理中心"</formula1>
    </dataValidation>
    <dataValidation type="list" allowBlank="1" showInputMessage="1" showErrorMessage="1" sqref="C4 C5">
      <formula1>"人力资源管理岗,部门负责人,资料管理岗,法律合规岗,运营策划岗"</formula1>
    </dataValidation>
    <dataValidation type="list" allowBlank="1" showInputMessage="1" showErrorMessage="1" sqref="K4 K5">
      <formula1>$E$9:$E$14</formula1>
    </dataValidation>
    <dataValidation type="list" allowBlank="1" showInputMessage="1" showErrorMessage="1" sqref="O4 O5">
      <formula1>"全日制本科,全日制专升本,研究生及以上,自考本科,网络教育本科,成人高等教育本科（函授、夜大、业余、脱产）,国家开放大学本科,全日制专科,非全日制专科"</formula1>
    </dataValidation>
    <dataValidation type="list" allowBlank="1" showInputMessage="1" showErrorMessage="1" sqref="Q4 Q5">
      <formula1>$F$9:$F$12</formula1>
    </dataValidation>
    <dataValidation type="list" allowBlank="1" showInputMessage="1" showErrorMessage="1" sqref="U4 U11 V11:W11 X11 Y11 U16 V16:W16 X16 Y16 U26 V26:W26 X26 Y26 U5:U10 U12:U15 U17:U19 U20:U23 U24:U25 U27:U1048576 X6:X10 X12:X15 X17:X19 X20:X23 X24:X25 X27:X1048576 Y6:Y10 Y12:Y15 Y17:Y19 Y20:Y23 Y24:Y25 Y27:Y1048576 V6:W10 V24:W25 V12:W15 V20:W23 V27:W1048576 V17:W19">
      <formula1>"待业,在职，两周内可到岗,在职，到岗时间两周以上"</formula1>
    </dataValidation>
    <dataValidation type="list" allowBlank="1" showInputMessage="1" showErrorMessage="1" sqref="AE4 AE5 Q11 Q16 Q26 Q6:Q10 Q12:Q15 Q17:Q19 Q20:Q23 Q24:Q25 Q27:Q1048576">
      <formula1>"是,否"</formula1>
    </dataValidation>
    <dataValidation type="list" allowBlank="1" showInputMessage="1" showErrorMessage="1" sqref="O11 O16 O26 O6:O10 O12:O15 O17:O19 O20:O23 O24:O25 O27:O1048576">
      <formula1>"全日制本科,全日制专升本,全日制研究生及以上,自考本科,网络教育本科,成人高等教育本科（函授、夜大、业余、脱产）,国家开放大学本科"</formula1>
    </dataValidation>
  </dataValidations>
  <pageMargins left="0.472222222222222" right="0.196527777777778" top="0.751388888888889" bottom="0.751388888888889" header="0.298611111111111" footer="0.298611111111111"/>
  <pageSetup paperSize="8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花谢花凋花落花</cp:lastModifiedBy>
  <dcterms:created xsi:type="dcterms:W3CDTF">2006-09-13T11:21:00Z</dcterms:created>
  <dcterms:modified xsi:type="dcterms:W3CDTF">2024-05-07T01:59:53Z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9F8B80BD0B8B4CBC99F77B730A90AADD_13</vt:lpwstr>
  </property>
</Properties>
</file>