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0717" sheetId="1" r:id="rId1"/>
  </sheets>
  <definedNames>
    <definedName name="_xlnm._FilterDatabase" localSheetId="0" hidden="1">'0717'!$A$2:$G$21</definedName>
    <definedName name="_xlnm._FilterDatabase" hidden="1">#REF!</definedName>
    <definedName name="_xlnm.Print_Titles" localSheetId="0">'0717'!$2:$2</definedName>
    <definedName name="_xlnm.Print_Area" localSheetId="0">'0717'!$A$1:$H$21</definedName>
    <definedName name="_xlnm.Print_Titles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<sst xmlns="http://schemas.openxmlformats.org/spreadsheetml/2006/main" count="109" uniqueCount="83">
  <si>
    <t>福州首邑产业投资集团有限公司2025年第一次公开招聘工作人员岗位情况汇总表</t>
  </si>
  <si>
    <t>序号</t>
  </si>
  <si>
    <t>公司</t>
  </si>
  <si>
    <t>部门</t>
  </si>
  <si>
    <t>岗位</t>
  </si>
  <si>
    <t>招聘人数</t>
  </si>
  <si>
    <t>岗位职责</t>
  </si>
  <si>
    <t>任职资格</t>
  </si>
  <si>
    <t>备注</t>
  </si>
  <si>
    <t>福州首邑文化旅游投资有限公司</t>
  </si>
  <si>
    <t>-</t>
  </si>
  <si>
    <t>副经理</t>
  </si>
  <si>
    <t>统筹景区/街区文旅招商、业态规划及全周期运营等工作。</t>
  </si>
  <si>
    <t>1.45周岁及以下，本科及以上学历，工商管理类、公共管理类及旅游餐饮类专业；
2.5年及以上文旅招商经验，其中3年及以上景区/街区运营管理及团队管理经验；
3.熟悉文旅政策及新媒体运营，擅长资源整合与谈判，具备良好的商业规划能力、业务开拓能力、商务谈判能力、团队管理能力及创新能力；
4.具备强烈的责任心，适应高强度工作节奏，能应对突发问题。</t>
  </si>
  <si>
    <t>本岗位周末及节假日需要值班。</t>
  </si>
  <si>
    <t>福州市城邑建设发展有限公司</t>
  </si>
  <si>
    <t>统筹房建、市政等工程全生命周期管理等工作。</t>
  </si>
  <si>
    <t>1.45周岁及以下，本科及以上学历，土建类专业；
2.8年及以上工程建设管理经验，其中3年及以上本岗位同层级管理岗位经历，熟悉房建、市政、古建、园林等工程项目全流程；
3.持有高级工程师职称且具有二级建造师及以上资格证书；
4.熟悉法律法规、管理流程及规范，熟悉质量管理体系，熟练使用工程管理软件；
5.具备战略思维、沟通协调能力、管理能力及抗压能力。</t>
  </si>
  <si>
    <t>福州首邑产业投资集团有限公司</t>
  </si>
  <si>
    <t>党群工作部</t>
  </si>
  <si>
    <t>党群专员</t>
  </si>
  <si>
    <t>负责党群建设等工作。</t>
  </si>
  <si>
    <t>1.35周岁及以下，中共正式党员，本科及以上学历，政治学类、工商管理类相关专业；
2.熟练使用办公软件，具备扎实的文字功底；
3.政治立场坚定，执行力强，沟通协调能力突出，具有较强的抗压能力。</t>
  </si>
  <si>
    <t>综合办公室</t>
  </si>
  <si>
    <t>行政专员</t>
  </si>
  <si>
    <t>负责日常行政事务、办公物资采购、车辆调度、接待等行政工作。</t>
  </si>
  <si>
    <t xml:space="preserve">1.35周岁及以下，本科及以上学历，专业不限；
2.具备较强的独立学习和工作的能力，工作踏实，积极主动、有责任心、勇于承受压力、服从公司安排；
3.具有良好的职业操守及团队合作精神，较强的沟通、协调能力。
</t>
  </si>
  <si>
    <t>档案信息专员</t>
  </si>
  <si>
    <t>负责公司信息化建设及档案信息管理等工作。</t>
  </si>
  <si>
    <t>1.35周岁及以下，本科及以上学历，通信信息类、计算机科学与技术类、计算机软件技术类、计算机网络技术类、计算机信息管理类专业；
2.2年及以上信息管理相关工作经验；
3.精通网络设备配置、系统维护，具备网络安全及故障排查技能；
4.良好的沟通协调能力，抗压性强，责任心强，具备项目管理意识。</t>
  </si>
  <si>
    <t>财务部</t>
  </si>
  <si>
    <t>融资专员</t>
  </si>
  <si>
    <t>负责公司融资项目策划与研究，制定方案并执行融资决策，建立多元融资渠道，办理贷款、结息、抵押等融资工作，筹集项目投资资金。</t>
  </si>
  <si>
    <t>1.35周岁及以下，本科及以上学历，财政金融类、会计与审计类、经济贸易类专业；
2.3年及以上银行系统信贷工作或企业融资工作经验；
3.须持有中级及以上会计师或审计师证书，具有注册会计师资格证书者优先；
4.熟悉国家金融政策法规，具备良好的沟通协调、文字表达、数据分析及财务分析能力，有较强的市场开拓和风险识别能力，工作认真负责，抗压能力强；
5.能适应经常性出差、加班。</t>
  </si>
  <si>
    <t>风控审计部</t>
  </si>
  <si>
    <t>风控专员</t>
  </si>
  <si>
    <t xml:space="preserve">负责公司风控审计工作。
</t>
  </si>
  <si>
    <t>1.35周岁及以下，本科及以上学历，会计与审计类专业；
2.须持有中级及以上会计师或审计师证书，5年及以上会计或审计工作经验，熟悉风险审查、风险管理、审计或监察及风险管理流程；
3.熟练使用各种办公软件；
4.具备良好的沟通协作能力，具有良好的职业操守，坚持原则，为人正直。</t>
  </si>
  <si>
    <t>福州首邑产业投资集团有限公司闽侯旗山湖分公司</t>
  </si>
  <si>
    <t>商业运营部</t>
  </si>
  <si>
    <t>商管专员</t>
  </si>
  <si>
    <t>负责文旅活动及商户管理等工作。</t>
  </si>
  <si>
    <t>1.35周岁及以下，本科及以上学历，工商管理类、旅游餐饮类专业；
2.2年及以上文旅项目商业管理或活动策划执行经验；
3.熟练使用办公软件，具备基础数据分析能力及良好的客户服务意识；
4.做事积极主动，具有敬业精神，较强的协调能力和团队合作精神。</t>
  </si>
  <si>
    <t>工作地点闽侯上街片区；本岗位周末及节假日需要值班。</t>
  </si>
  <si>
    <t>福州首邑产业投资集团有限公司闽侯五虎山分公司</t>
  </si>
  <si>
    <t>行政专员
（兼讲解）</t>
  </si>
  <si>
    <t xml:space="preserve">
负责行政管理及接待讲解等工作。</t>
  </si>
  <si>
    <t>1.35周岁及以下，本科及以上学历，公共管理类专业；
2.2年及以上行政或讲解工作经验；
3.熟练使用各种办公软件，具备扎实的文字功底，熟悉各类公文写作；
4.具备良好的沟通协调能力，能高效对接各部门及外联单位；
5.男生身高172cm及以上，女生身高160cm及以上。</t>
  </si>
  <si>
    <t>工作地点闽侯青口片区（青口镇、祥谦镇、尚干镇）；本岗位周末及节假日需要值班。</t>
  </si>
  <si>
    <t>活动专员</t>
  </si>
  <si>
    <t xml:space="preserve">
负责文旅/赛事活动策划执行、商务谈判、招商合作等工作。</t>
  </si>
  <si>
    <t xml:space="preserve">1.35周岁及以下，本科及以上学历，旅游餐饮类、财政金融类专业；
2.熟练使用办公软件、具备处理图片和剪辑视频的技能，具备深厚的文案功底，能够独立完成策划方案及宣传内容的撰写； 
3.具备良好的沟通能力和组织协调能力，能够迅速应对活动现场的各种情况，具有一定的应变能力、解决问题的能力以及团队合作精神；
4.本岗位仅限2025届应届毕业生可报。
</t>
  </si>
  <si>
    <t>福州闽侯雪峰山城投资有限公司</t>
  </si>
  <si>
    <t xml:space="preserve">
负责行政管理、配合接待讲解等工作。</t>
  </si>
  <si>
    <t>1.35周岁及以下，本科及以上学历，专业不限；
2.熟练使用各种办公软件；
3.具备较强的独立学习和工作的能力，工作踏实，积极主动、有责任心、勇于承受压力、服从公司安排；
4.本岗位仅限2025届应届毕业生可报。</t>
  </si>
  <si>
    <t>工作地点闽侯大湖乡；本岗位周末及节假日需要值班。</t>
  </si>
  <si>
    <t>产业运营部</t>
  </si>
  <si>
    <t>产业开发专员</t>
  </si>
  <si>
    <t>负责产业营销推广等工作。</t>
  </si>
  <si>
    <t>1.35周岁及以下，本科及以上学历，专业不限；
2.熟练使用各种办公软件；
3.具备较强的独立学习和工作的能力，工作踏实，积极主动、有责任心、勇于承受压力、服从公司安排。</t>
  </si>
  <si>
    <t>文化旅游部</t>
  </si>
  <si>
    <t>接待讲解员
（兼活动执行）</t>
  </si>
  <si>
    <t>负责活动策划执行及接待讲解等工作。</t>
  </si>
  <si>
    <t>1.35周岁及以下，本科及以上学历，艺术设计类、新闻传播学类专业；
2.熟悉接待和商务礼仪的规范标准；
3.普通话标准，有较强的亲和力与服务意识；
4.具有较强的沟通、协调随机应变能力；
5.形象气质良好，男生身高175cm及以上，女生身高165cm及以上,女生优先。</t>
  </si>
  <si>
    <t>成控合约部</t>
  </si>
  <si>
    <t>造价合约专员</t>
  </si>
  <si>
    <t>负责工程建设造价合约管理工作。</t>
  </si>
  <si>
    <t>1.40周岁及以下，本科及以上学历，土建类、管理科学与工程类专业；
2.须持有二级及以上造价工程师证书；
3.3年及以上工程造价或合约管理经验，熟悉招投标全流程及合同管理规范；
4.熟练使用CAD及办公软件，一定的独立工作能力和谈判技巧，良好的沟通、协调和应变能力；
5.具备较强的数据分析能力及沟通协调能力，能独立处理复杂成本问题。</t>
  </si>
  <si>
    <t>质量安全部</t>
  </si>
  <si>
    <t>质量安全员</t>
  </si>
  <si>
    <t>负责工程建设质量安全管理工作。</t>
  </si>
  <si>
    <t>1.40周岁及以下，本科及以上学历，土建类、管理科学与工程类专业；
2.须持有安全员证书，持有注册安全工程师证书者优先；
3.3年及以上工程现场质量安全经验，熟悉施工规范及验收标准；
4.熟练使用CAD及办公软件，具有独立工作能力，良好的沟通、协调和应变能力；
5.执行力强，具备团队协作意识，抗压能力强。</t>
  </si>
  <si>
    <t>工程管理部</t>
  </si>
  <si>
    <t>现场管理</t>
  </si>
  <si>
    <t>负责公司工程项目的管理建设工作。</t>
  </si>
  <si>
    <t>1.40周岁及以下，本科及以上学历，土建类、管理科学与工程类专业；
2.须持有二级建造师及以上资格证书，具备建筑工程专业中级及以上职称者优先；
3.3年及以上工程现场管理经验，熟悉施工流程及行业规范；
4.熟练使用CAD及办公软件，具有独立工作能力和谈判技巧，良好的沟通、协调和应变能力；
5.执行力强，具备团队协作意识，抗压能力强。</t>
  </si>
  <si>
    <t>1.35周岁及以下，本科及以上学历，土建类、管理科学与工程类专业；
2.熟练使用CAD及办公软件，具有独立工作能力和谈判技巧，良好的沟通、协调和应变能力；
3.执行力强，具备团队协作意识，抗压能力强；
4.本岗位仅限2025年应届毕业生可报。</t>
  </si>
  <si>
    <t>福州美邑文化交流有限公司</t>
  </si>
  <si>
    <t>旅游部</t>
  </si>
  <si>
    <t>会展会务专员（兼讲解）</t>
  </si>
  <si>
    <t>负责会展会务及接待讲解等工作。</t>
  </si>
  <si>
    <t>1.35周岁及以下，本科及以上学历，新闻传播学类、旅游餐饮类、艺术设计类专业；
2.熟练操作会议设备（投影仪、音响等），熟悉会场布置标准及服务规范；
3.良好的沟通协调能力，能高效对接多方资源；责任心强，细致耐心，具备应急问题处理能力；亲和力佳，服务意识突出，熟悉接待礼仪。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</si>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</sst>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zoomScale="80" zoomScaleNormal="80" topLeftCell="A13" workbookViewId="0">
      <selection activeCell="G16" sqref="G16"/>
    </sheetView>
  </sheetViews>
  <sheetFormatPr defaultColWidth="9" defaultRowHeight="31" customHeight="1"/>
  <cols>
    <col min="1" max="1" width="5.27272727272727" style="2" customWidth="1"/>
    <col min="2" max="2" width="17.6363636363636" style="2" customWidth="1"/>
    <col min="3" max="3" width="10" style="2" customWidth="1"/>
    <col min="4" max="4" width="14.1636363636364" style="2" customWidth="1"/>
    <col min="5" max="5" width="5.27272727272727" style="2" customWidth="1"/>
    <col min="6" max="6" width="22.5" style="2" customWidth="1"/>
    <col min="7" max="7" width="68.5454545454545" style="3" customWidth="1"/>
    <col min="8" max="8" width="27.6090909090909" style="4" customWidth="1"/>
    <col min="9" max="16384" width="9" style="4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98" customHeight="1" spans="1:8">
      <c r="A3" s="7">
        <f>ROW()-2</f>
        <v>1</v>
      </c>
      <c r="B3" s="7" t="s">
        <v>9</v>
      </c>
      <c r="C3" s="7" t="s">
        <v>10</v>
      </c>
      <c r="D3" s="7" t="s">
        <v>11</v>
      </c>
      <c r="E3" s="7">
        <v>1</v>
      </c>
      <c r="F3" s="11" t="s">
        <v>12</v>
      </c>
      <c r="G3" s="11" t="s">
        <v>13</v>
      </c>
      <c r="H3" s="12" t="s">
        <v>14</v>
      </c>
    </row>
    <row r="4" s="1" customFormat="1" ht="108" customHeight="1" spans="1:8">
      <c r="A4" s="7">
        <v>2</v>
      </c>
      <c r="B4" s="7" t="s">
        <v>15</v>
      </c>
      <c r="C4" s="7" t="s">
        <v>10</v>
      </c>
      <c r="D4" s="7" t="s">
        <v>11</v>
      </c>
      <c r="E4" s="7">
        <v>1</v>
      </c>
      <c r="F4" s="11" t="s">
        <v>16</v>
      </c>
      <c r="G4" s="11" t="s">
        <v>17</v>
      </c>
      <c r="H4" s="12" t="s">
        <v>14</v>
      </c>
    </row>
    <row r="5" ht="80" customHeight="1" spans="1:8">
      <c r="A5" s="7">
        <f>ROW()-2</f>
        <v>3</v>
      </c>
      <c r="B5" s="8" t="s">
        <v>18</v>
      </c>
      <c r="C5" s="7" t="s">
        <v>19</v>
      </c>
      <c r="D5" s="7" t="s">
        <v>20</v>
      </c>
      <c r="E5" s="7">
        <v>1</v>
      </c>
      <c r="F5" s="11" t="s">
        <v>21</v>
      </c>
      <c r="G5" s="11" t="s">
        <v>22</v>
      </c>
      <c r="H5" s="12" t="s">
        <v>14</v>
      </c>
    </row>
    <row r="6" ht="104" customHeight="1" spans="1:13">
      <c r="A6" s="7">
        <f>ROW()-2</f>
        <v>4</v>
      </c>
      <c r="B6" s="9"/>
      <c r="C6" s="7" t="s">
        <v>23</v>
      </c>
      <c r="D6" s="7" t="s">
        <v>24</v>
      </c>
      <c r="E6" s="7">
        <v>1</v>
      </c>
      <c r="F6" s="11" t="s">
        <v>25</v>
      </c>
      <c r="G6" s="11" t="s">
        <v>26</v>
      </c>
      <c r="H6" s="12" t="s">
        <v>14</v>
      </c>
      <c r="M6" s="13"/>
    </row>
    <row r="7" ht="86" customHeight="1" spans="1:8">
      <c r="A7" s="7">
        <f>ROW()-2</f>
        <v>5</v>
      </c>
      <c r="B7" s="9"/>
      <c r="C7" s="7" t="s">
        <v>23</v>
      </c>
      <c r="D7" s="7" t="s">
        <v>27</v>
      </c>
      <c r="E7" s="7">
        <v>1</v>
      </c>
      <c r="F7" s="11" t="s">
        <v>28</v>
      </c>
      <c r="G7" s="11" t="s">
        <v>29</v>
      </c>
      <c r="H7" s="12" t="s">
        <v>14</v>
      </c>
    </row>
    <row r="8" ht="101" customHeight="1" spans="1:8">
      <c r="A8" s="7">
        <f>ROW()-2</f>
        <v>6</v>
      </c>
      <c r="B8" s="9"/>
      <c r="C8" s="7" t="s">
        <v>30</v>
      </c>
      <c r="D8" s="7" t="s">
        <v>31</v>
      </c>
      <c r="E8" s="7">
        <v>1</v>
      </c>
      <c r="F8" s="11" t="s">
        <v>32</v>
      </c>
      <c r="G8" s="11" t="s">
        <v>33</v>
      </c>
      <c r="H8" s="12" t="s">
        <v>14</v>
      </c>
    </row>
    <row r="9" ht="84" customHeight="1" spans="1:8">
      <c r="A9" s="7">
        <f t="shared" ref="A9:A20" si="0">ROW()-2</f>
        <v>7</v>
      </c>
      <c r="B9" s="10"/>
      <c r="C9" s="7" t="s">
        <v>34</v>
      </c>
      <c r="D9" s="7" t="s">
        <v>35</v>
      </c>
      <c r="E9" s="7">
        <v>1</v>
      </c>
      <c r="F9" s="11" t="s">
        <v>36</v>
      </c>
      <c r="G9" s="11" t="s">
        <v>37</v>
      </c>
      <c r="H9" s="12" t="s">
        <v>14</v>
      </c>
    </row>
    <row r="10" ht="83" customHeight="1" spans="1:8">
      <c r="A10" s="7">
        <f t="shared" si="0"/>
        <v>8</v>
      </c>
      <c r="B10" s="7" t="s">
        <v>38</v>
      </c>
      <c r="C10" s="7" t="s">
        <v>39</v>
      </c>
      <c r="D10" s="7" t="s">
        <v>40</v>
      </c>
      <c r="E10" s="7">
        <v>1</v>
      </c>
      <c r="F10" s="11" t="s">
        <v>41</v>
      </c>
      <c r="G10" s="11" t="s">
        <v>42</v>
      </c>
      <c r="H10" s="12" t="s">
        <v>43</v>
      </c>
    </row>
    <row r="11" ht="81" customHeight="1" spans="1:8">
      <c r="A11" s="7">
        <f t="shared" si="0"/>
        <v>9</v>
      </c>
      <c r="B11" s="7" t="s">
        <v>44</v>
      </c>
      <c r="C11" s="7" t="s">
        <v>23</v>
      </c>
      <c r="D11" s="7" t="s">
        <v>45</v>
      </c>
      <c r="E11" s="7">
        <v>1</v>
      </c>
      <c r="F11" s="11" t="s">
        <v>46</v>
      </c>
      <c r="G11" s="11" t="s">
        <v>47</v>
      </c>
      <c r="H11" s="12" t="s">
        <v>48</v>
      </c>
    </row>
    <row r="12" ht="98" spans="1:8">
      <c r="A12" s="7">
        <f t="shared" si="0"/>
        <v>10</v>
      </c>
      <c r="B12" s="7"/>
      <c r="C12" s="7" t="s">
        <v>39</v>
      </c>
      <c r="D12" s="7" t="s">
        <v>49</v>
      </c>
      <c r="E12" s="7">
        <v>1</v>
      </c>
      <c r="F12" s="11" t="s">
        <v>50</v>
      </c>
      <c r="G12" s="11" t="s">
        <v>51</v>
      </c>
      <c r="H12" s="12" t="s">
        <v>48</v>
      </c>
    </row>
    <row r="13" ht="84" customHeight="1" spans="1:8">
      <c r="A13" s="7">
        <f t="shared" si="0"/>
        <v>11</v>
      </c>
      <c r="B13" s="7" t="s">
        <v>52</v>
      </c>
      <c r="C13" s="7" t="s">
        <v>23</v>
      </c>
      <c r="D13" s="7" t="s">
        <v>24</v>
      </c>
      <c r="E13" s="7">
        <v>1</v>
      </c>
      <c r="F13" s="11" t="s">
        <v>53</v>
      </c>
      <c r="G13" s="11" t="s">
        <v>54</v>
      </c>
      <c r="H13" s="12" t="s">
        <v>55</v>
      </c>
    </row>
    <row r="14" ht="84" customHeight="1" spans="1:8">
      <c r="A14" s="7">
        <f t="shared" si="0"/>
        <v>12</v>
      </c>
      <c r="B14" s="7"/>
      <c r="C14" s="7" t="s">
        <v>56</v>
      </c>
      <c r="D14" s="7" t="s">
        <v>57</v>
      </c>
      <c r="E14" s="7">
        <v>1</v>
      </c>
      <c r="F14" s="11" t="s">
        <v>58</v>
      </c>
      <c r="G14" s="11" t="s">
        <v>59</v>
      </c>
      <c r="H14" s="12" t="s">
        <v>55</v>
      </c>
    </row>
    <row r="15" ht="102" customHeight="1" spans="1:8">
      <c r="A15" s="7">
        <f t="shared" si="0"/>
        <v>13</v>
      </c>
      <c r="B15" s="7" t="s">
        <v>9</v>
      </c>
      <c r="C15" s="7" t="s">
        <v>60</v>
      </c>
      <c r="D15" s="7" t="s">
        <v>61</v>
      </c>
      <c r="E15" s="7">
        <v>1</v>
      </c>
      <c r="F15" s="11" t="s">
        <v>62</v>
      </c>
      <c r="G15" s="11" t="s">
        <v>63</v>
      </c>
      <c r="H15" s="12" t="s">
        <v>14</v>
      </c>
    </row>
    <row r="16" ht="106" customHeight="1" spans="1:8">
      <c r="A16" s="7">
        <f t="shared" si="0"/>
        <v>14</v>
      </c>
      <c r="B16" s="8" t="s">
        <v>15</v>
      </c>
      <c r="C16" s="7" t="s">
        <v>64</v>
      </c>
      <c r="D16" s="7" t="s">
        <v>65</v>
      </c>
      <c r="E16" s="7">
        <v>1</v>
      </c>
      <c r="F16" s="11" t="s">
        <v>66</v>
      </c>
      <c r="G16" s="11" t="s">
        <v>67</v>
      </c>
      <c r="H16" s="12" t="s">
        <v>14</v>
      </c>
    </row>
    <row r="17" ht="89" customHeight="1" spans="1:8">
      <c r="A17" s="7">
        <f t="shared" si="0"/>
        <v>15</v>
      </c>
      <c r="B17" s="9"/>
      <c r="C17" s="7" t="s">
        <v>68</v>
      </c>
      <c r="D17" s="7" t="s">
        <v>69</v>
      </c>
      <c r="E17" s="7">
        <v>1</v>
      </c>
      <c r="F17" s="11" t="s">
        <v>70</v>
      </c>
      <c r="G17" s="11" t="s">
        <v>71</v>
      </c>
      <c r="H17" s="12" t="s">
        <v>14</v>
      </c>
    </row>
    <row r="18" ht="101" customHeight="1" spans="1:8">
      <c r="A18" s="7">
        <f t="shared" si="0"/>
        <v>16</v>
      </c>
      <c r="B18" s="9"/>
      <c r="C18" s="7" t="s">
        <v>72</v>
      </c>
      <c r="D18" s="7" t="s">
        <v>73</v>
      </c>
      <c r="E18" s="7">
        <v>1</v>
      </c>
      <c r="F18" s="11" t="s">
        <v>74</v>
      </c>
      <c r="G18" s="11" t="s">
        <v>75</v>
      </c>
      <c r="H18" s="12" t="s">
        <v>14</v>
      </c>
    </row>
    <row r="19" ht="89" customHeight="1" spans="1:8">
      <c r="A19" s="7">
        <f t="shared" si="0"/>
        <v>17</v>
      </c>
      <c r="B19" s="10"/>
      <c r="C19" s="7" t="s">
        <v>72</v>
      </c>
      <c r="D19" s="7" t="s">
        <v>73</v>
      </c>
      <c r="E19" s="7">
        <v>1</v>
      </c>
      <c r="F19" s="11" t="s">
        <v>74</v>
      </c>
      <c r="G19" s="11" t="s">
        <v>76</v>
      </c>
      <c r="H19" s="12" t="s">
        <v>55</v>
      </c>
    </row>
    <row r="20" ht="102" customHeight="1" spans="1:8">
      <c r="A20" s="7">
        <f t="shared" si="0"/>
        <v>18</v>
      </c>
      <c r="B20" s="7" t="s">
        <v>77</v>
      </c>
      <c r="C20" s="7" t="s">
        <v>78</v>
      </c>
      <c r="D20" s="7" t="s">
        <v>79</v>
      </c>
      <c r="E20" s="7">
        <v>1</v>
      </c>
      <c r="F20" s="11" t="s">
        <v>80</v>
      </c>
      <c r="G20" s="11" t="s">
        <v>81</v>
      </c>
      <c r="H20" s="12" t="s">
        <v>14</v>
      </c>
    </row>
    <row r="21" customHeight="1" spans="1:8">
      <c r="A21" s="7" t="s">
        <v>82</v>
      </c>
      <c r="B21" s="7"/>
      <c r="C21" s="7"/>
      <c r="D21" s="7"/>
      <c r="E21" s="7">
        <f>SUM(E3:E20)</f>
        <v>18</v>
      </c>
      <c r="F21" s="7"/>
      <c r="G21" s="7"/>
      <c r="H21" s="12"/>
    </row>
  </sheetData>
  <autoFilter xmlns:etc="http://www.wps.cn/officeDocument/2017/etCustomData" ref="A2:G21" etc:filterBottomFollowUsedRange="0">
    <extLst/>
  </autoFilter>
  <mergeCells count="6">
    <mergeCell ref="A1:H1"/>
    <mergeCell ref="A21:D21"/>
    <mergeCell ref="B5:B9"/>
    <mergeCell ref="B11:B12"/>
    <mergeCell ref="B13:B14"/>
    <mergeCell ref="B16:B19"/>
  </mergeCells>
  <printOptions horizontalCentered="1" verticalCentered="1"/>
  <pageMargins left="0.306944444444444" right="0.306944444444444" top="0.161111111111111" bottom="0.161111111111111" header="0.298611111111111" footer="0.298611111111111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PCNM00</dc:creator>
  <cp:lastModifiedBy>潇潇</cp:lastModifiedBy>
  <dcterms:created xsi:type="dcterms:W3CDTF">2020-06-29T21:16:00Z</dcterms:created>
  <dcterms:modified xsi:type="dcterms:W3CDTF">2025-07-19T05:45:52Z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D7AF628E37F14118B900216CBBE2B74B_13</vt:lpwstr>
  </property>
</Properties>
</file>