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42" firstSheet="2" activeTab="2"/>
  </bookViews>
  <sheets>
    <sheet name="本部V0" sheetId="2" state="hidden" r:id="rId1"/>
    <sheet name="本部V1" sheetId="3" state="hidden" r:id="rId2"/>
    <sheet name="招聘计划表" sheetId="5" r:id="rId3"/>
  </sheets>
  <definedNames>
    <definedName name="_xlnm._FilterDatabase" localSheetId="2" hidden="1">招聘计划表!$A$2:$F$3</definedName>
    <definedName name="_xlnm.Print_Titles" localSheetId="2">招聘计划表!$2:$2</definedName>
  </definedNames>
  <calcPr calcId="144525"/>
</workbook>
</file>

<file path=xl/sharedStrings.xml><?xml version="1.0" encoding="utf-8"?>
<sst xmlns="http://schemas.openxmlformats.org/spreadsheetml/2006/main" count="197" uniqueCount="86">
  <si>
    <t>市投控公司2023年度用工计划表</t>
  </si>
  <si>
    <t>公司名称（盖章）：汕尾市投资控股有限公司</t>
  </si>
  <si>
    <t>序号</t>
  </si>
  <si>
    <t>部门</t>
  </si>
  <si>
    <t>招聘职位</t>
  </si>
  <si>
    <t>部门在职人数</t>
  </si>
  <si>
    <t>部门核定编制</t>
  </si>
  <si>
    <t>需求人数</t>
  </si>
  <si>
    <t>需求原因</t>
  </si>
  <si>
    <t>学历要求</t>
  </si>
  <si>
    <t>学位要求</t>
  </si>
  <si>
    <t>专业要求</t>
  </si>
  <si>
    <t>年龄要求</t>
  </si>
  <si>
    <t>工作年限</t>
  </si>
  <si>
    <t>素质能力要求</t>
  </si>
  <si>
    <t>专业职称或职业资格</t>
  </si>
  <si>
    <t>主要职责</t>
  </si>
  <si>
    <t>备注</t>
  </si>
  <si>
    <t>工程管理部</t>
  </si>
  <si>
    <t>部长</t>
  </si>
  <si>
    <t>业务发展需要</t>
  </si>
  <si>
    <t>全日制本科及以上</t>
  </si>
  <si>
    <t>学士及以上</t>
  </si>
  <si>
    <t>建筑学、土木工程、结构等相关专业</t>
  </si>
  <si>
    <t>35周岁以下，取得中级职称可放宽至40周岁</t>
  </si>
  <si>
    <t>10年及以上相关岗位工作经验；5年及以上大型房地产企业或大型建筑企业施工管理经验，全过程参与1个及以上建设项目的管理。</t>
  </si>
  <si>
    <t>1、熟练操作计算机及相关办公、应用软件；
2、专业知识扎实，具备较强的沟通协调能力及文字功底；
3、具备一定的判断、决策能力、沟通能力、业务谈判能力； 
4、工作态度端正，责任心强，有良好的职业道德和素养。</t>
  </si>
  <si>
    <t>中级工程师或一级建造师执业资格</t>
  </si>
  <si>
    <t>1.负责工程施工项目的全过程管理；
2.负责项目整体工程质量；
3.负责各内外部关系的沟通与维护（包括但不限于政府部门、业主、监理、劳务分包公司、公司内部部门等）；
4.负责识别进度、质量和安全风险，制定并组织实施预控方案，负责风险控制和处理；
5.监督规范工程资料整理和归档；
6.负责项目团队的搭建与管理。</t>
  </si>
  <si>
    <t>法务风控部</t>
  </si>
  <si>
    <t>法律相关专业</t>
  </si>
  <si>
    <t>10年及以上相关岗位工作经验，其中5年以上集团化管理经验。</t>
  </si>
  <si>
    <t>1、具有较强的经营管理能力；
2、具有较强的风险识别、控制和管理能力；
3、具有较强的分析能力、文字表达能力、沟通协调能力以及组织能力；
4、熟练掌握国家法律法规政策。</t>
  </si>
  <si>
    <t>法律职业资格证书</t>
  </si>
  <si>
    <t>1.负责依法治企、合同管理、诉讼仲裁、法律顾问管理等法律事务；
2.负责经营风险防范控制、合规管理；
3.负责公司领导交办的其他工作。</t>
  </si>
  <si>
    <t>审计部</t>
  </si>
  <si>
    <t>部门组建需要</t>
  </si>
  <si>
    <t>审计、会计、经济、金融、法律等相关专业</t>
  </si>
  <si>
    <t>有5年及以上集团化审计、财务管理工作经历，具有相关管理工作经验。</t>
  </si>
  <si>
    <t>1、熟悉企业运营管理流程及内部控制体系，具有较强的分析能力，逻辑思维缜密，管理、协调、沟通、组织、观察等能力优秀；
2、具备从事审计工作所需要的专业能力，恪守客观公正、实事求是、廉洁奉公、保守秘密的审计职业道德。</t>
  </si>
  <si>
    <t>具有中级会计师或中级审计师以上职称。（根据《广东省深化会计人员职称制度改革方案》，注册会计师、税务师等职业资格视同会计师）</t>
  </si>
  <si>
    <t>1.负责制定公司内部审计工作的各项规章制度、审计工作计划、审计实施细则及工作流程；
2.负责监督和指导下属企业内部审计工作的开展。
3.负责组织对下属公司贯彻落实国家及本地区重大政策措施情况、财务收支情况、发展规划、重大决策以及年度业务计划执行情况、重大投资项目和采购项目、经济管理和效益情况、领导人员履行经济责任情况等进行审计；
4.负责跟进下属企业审计发现问题的整改工作落实到位；
5.负责与市审计局、市国资委相关科室及外部等机构的沟通联系，确保完成相关审计工作；
6.配合纪检监察、组织人事等内设机构开展相关工作。
7.完成党委及主要负责人其他交办事项。</t>
  </si>
  <si>
    <t>投资发展部</t>
  </si>
  <si>
    <t>投资项目管理岗</t>
  </si>
  <si>
    <t>经济、投资等相关专业</t>
  </si>
  <si>
    <t>35周岁以下</t>
  </si>
  <si>
    <t>3年及以上相关工作经验。</t>
  </si>
  <si>
    <t>1、熟悉城市开发与建设、房地产开发、产业投资相关政策；
2、具有丰富的城市运营与管理操作经验；
3、具有编制项目建议书或可行性研究报告编制能力；
4、熟悉股权合作、企业并购等业务流程。</t>
  </si>
  <si>
    <t>1.主要负责城市建设运营、房地产开发运营、产业投资等相关工作；
2.参与投资项目的策划、可研及实施；
3.对建设项目成本、质量、进度进行管控。</t>
  </si>
  <si>
    <t>运营管理部</t>
  </si>
  <si>
    <t>产权管理岗（企业管理岗）</t>
  </si>
  <si>
    <t>7
（含3名外派产权代表）</t>
  </si>
  <si>
    <t>8
（含4名外派产权代表）</t>
  </si>
  <si>
    <t>工商管理、企业管理、管理学、统计分析、财务管理、法学等相关专业</t>
  </si>
  <si>
    <t>具有5年及以上相关岗位工作经验者优先。</t>
  </si>
  <si>
    <t>具有企业管理、产权管理等能力。</t>
  </si>
  <si>
    <t>1.参与公司中长期发展战略规划、经营计划的编制与制定，并跟踪、检查执行情况；
2.参与集团管控体系和制度体系建设
3.不断完善下属公司管控模式、制度、流程和标准，并组织实施。
4.负责产权代表制度完善，并加强管理及考核。</t>
  </si>
  <si>
    <t>财务资金部</t>
  </si>
  <si>
    <t>会计岗</t>
  </si>
  <si>
    <t>10
（含4名外派财务经理）</t>
  </si>
  <si>
    <t>人才储备</t>
  </si>
  <si>
    <t>会计专业</t>
  </si>
  <si>
    <t>具有工作经验者优先。</t>
  </si>
  <si>
    <t>恪守职业道德；较强的学习能力，踏实肯干，认真细致，良好的沟通能力与团队精神。</t>
  </si>
  <si>
    <t>中级会计师或注册会计师优先</t>
  </si>
  <si>
    <t>负责会计核算工作</t>
  </si>
  <si>
    <t>纪检监察室</t>
  </si>
  <si>
    <t>纪检监察岗</t>
  </si>
  <si>
    <t>中文、法律、财务、审计等相关专业</t>
  </si>
  <si>
    <t>3年及以上相关岗位工作经验，中共党员。</t>
  </si>
  <si>
    <t>1、具有较强的学习能力，对纪检监察、审计相关的法律、政策、规章有一定了解；
2、较强的沟通能力、协调能力，较强的团队合作意识，高度的责任感，对工作积极严谨，勇于承担压力。</t>
  </si>
  <si>
    <t>1.负责党风廉政建设；
2.负责公司各类经营活动监督检查；
3.负责公司领导交办的其他工作。</t>
  </si>
  <si>
    <t>合计</t>
  </si>
  <si>
    <r>
      <rPr>
        <b/>
        <sz val="14"/>
        <color theme="1"/>
        <rFont val="仿宋_GB2312"/>
        <charset val="134"/>
      </rPr>
      <t>说明：</t>
    </r>
    <r>
      <rPr>
        <sz val="14"/>
        <color theme="1"/>
        <rFont val="仿宋_GB2312"/>
        <charset val="134"/>
      </rPr>
      <t>编制48人，在职32人，存编16人，需求6人。</t>
    </r>
  </si>
  <si>
    <t>本科及以上</t>
  </si>
  <si>
    <t>研究生</t>
  </si>
  <si>
    <t>硕士</t>
  </si>
  <si>
    <t>该岗位在2023年汕尾市“奔向海陆丰”国有企业招聘中</t>
  </si>
  <si>
    <t>2025年汕尾市投资控股有限公司招聘人员岗位表</t>
  </si>
  <si>
    <t>招聘岗位</t>
  </si>
  <si>
    <t>招聘人数</t>
  </si>
  <si>
    <t>岗位职责</t>
  </si>
  <si>
    <t>任职要求</t>
  </si>
  <si>
    <t>人力资源部
副部长</t>
  </si>
  <si>
    <t>负责建立健全公司人力资源开发和管理体系，和党委办一起做好干部管理，实现人力资源有效配置和开发，为公司战略目标实现提供人力资源保障和支持；负责人力资源规划、招聘管理、薪酬福利管理、培训管理、绩效管理、员工关系管理、人才发展及人才梯队建设等工作。</t>
  </si>
  <si>
    <t>1.爱党爱国、遵纪守法、品行端正、身体健康；
2.本科以上学历、学士以上学位，35周岁以下，具有人力资源管理师中级职称的专业技术资格人才，年龄可放宽至40周岁；
3.具备8年以上人力资源工作经历，其中5年以上相关管理岗位工作经验，具有人力资源管理师及以上职称或职业资格优先；
4.具备人力资源管理六大模块的知识与操作能力，熟悉岗位设计与分析、招聘与配置、培训与开发、薪酬福利管理、员工关系等人力资源相关模块的管理，熟悉国家劳动法律法规等政策规定，熟悉集团化企业HR管理各模块知识，有从0-1搭建人力资源体系工作经历，确保公司人力资源战略和各项政策的落地实施；
5.具有较强的沟通协调、演讲、培训宣贯能力和较好的文字功底，能解决复杂问题的能力，熟练使用各类办公软件。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</si>
</sst>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rgb="FF000000"/>
      <name val="方正小标宋简体"/>
      <charset val="134"/>
    </font>
    <font>
      <b/>
      <sz val="16"/>
      <color rgb="FF000000"/>
      <name val="仿宋_GB2312"/>
      <charset val="134"/>
    </font>
    <font>
      <sz val="18"/>
      <color rgb="FF000000"/>
      <name val="仿宋_GB2312"/>
      <charset val="134"/>
    </font>
    <font>
      <sz val="16"/>
      <color rgb="FF000000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zoomScale="55" zoomScaleNormal="55" workbookViewId="0">
      <pane ySplit="3" topLeftCell="A4" activePane="bottomLeft" state="frozen"/>
      <selection/>
      <selection pane="bottomLeft" activeCell="A12" sqref="A12:M12"/>
    </sheetView>
  </sheetViews>
  <sheetFormatPr defaultColWidth="9" defaultRowHeight="13.5"/>
  <cols>
    <col min="1" max="1" width="10" customWidth="1"/>
    <col min="2" max="2" width="13.775" customWidth="1"/>
    <col min="3" max="3" width="15.6666666666667" customWidth="1"/>
    <col min="4" max="4" width="16.5583333333333" customWidth="1"/>
    <col min="5" max="5" width="17.2166666666667" customWidth="1"/>
    <col min="6" max="6" width="12.1083333333333" customWidth="1"/>
    <col min="7" max="7" width="14.6666666666667" style="10" customWidth="1"/>
    <col min="8" max="9" width="15.6666666666667" customWidth="1"/>
    <col min="10" max="10" width="31.1083333333333" style="9" customWidth="1"/>
    <col min="11" max="11" width="15.6666666666667" customWidth="1"/>
    <col min="12" max="12" width="30.4416666666667" style="11" customWidth="1"/>
    <col min="13" max="13" width="51.775" customWidth="1"/>
    <col min="14" max="14" width="25.8833333333333" customWidth="1"/>
    <col min="15" max="15" width="70.5583333333333" customWidth="1"/>
    <col min="16" max="16" width="15.5583333333333" customWidth="1"/>
  </cols>
  <sheetData>
    <row r="1" ht="60" customHeight="1" spans="1:16">
      <c r="A1" s="12" t="s">
        <v>0</v>
      </c>
      <c r="B1" s="12"/>
      <c r="C1" s="12"/>
      <c r="D1" s="12"/>
      <c r="E1" s="12"/>
      <c r="F1" s="12"/>
      <c r="G1" s="13"/>
      <c r="H1" s="12"/>
      <c r="I1" s="12"/>
      <c r="J1" s="12"/>
      <c r="K1" s="12"/>
      <c r="L1" s="25"/>
      <c r="M1" s="12"/>
      <c r="N1" s="12"/>
      <c r="O1" s="12"/>
      <c r="P1" s="12"/>
    </row>
    <row r="2" ht="45" customHeight="1" spans="1:16">
      <c r="A2" s="14" t="s">
        <v>1</v>
      </c>
      <c r="B2" s="14"/>
      <c r="C2" s="14"/>
      <c r="D2" s="14"/>
      <c r="E2" s="14"/>
      <c r="F2" s="14"/>
      <c r="G2" s="15"/>
      <c r="H2" s="14"/>
      <c r="I2" s="14"/>
      <c r="J2" s="26"/>
      <c r="K2" s="14"/>
      <c r="L2" s="27"/>
      <c r="M2" s="14"/>
      <c r="N2" s="14"/>
      <c r="O2" s="14"/>
      <c r="P2" s="14"/>
    </row>
    <row r="3" s="9" customFormat="1" ht="39" customHeigh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7" t="s">
        <v>13</v>
      </c>
      <c r="M3" s="17" t="s">
        <v>14</v>
      </c>
      <c r="N3" s="17" t="s">
        <v>15</v>
      </c>
      <c r="O3" s="16" t="s">
        <v>16</v>
      </c>
      <c r="P3" s="16" t="s">
        <v>17</v>
      </c>
    </row>
    <row r="4" s="10" customFormat="1" ht="172.05" customHeight="1" spans="1:16">
      <c r="A4" s="18">
        <v>1</v>
      </c>
      <c r="B4" s="18" t="s">
        <v>18</v>
      </c>
      <c r="C4" s="18" t="s">
        <v>19</v>
      </c>
      <c r="D4" s="18">
        <v>0</v>
      </c>
      <c r="E4" s="18">
        <v>4</v>
      </c>
      <c r="F4" s="18">
        <v>1</v>
      </c>
      <c r="G4" s="18" t="s">
        <v>20</v>
      </c>
      <c r="H4" s="18" t="s">
        <v>21</v>
      </c>
      <c r="I4" s="19" t="s">
        <v>22</v>
      </c>
      <c r="J4" s="18" t="s">
        <v>23</v>
      </c>
      <c r="K4" s="18" t="s">
        <v>24</v>
      </c>
      <c r="L4" s="28" t="s">
        <v>25</v>
      </c>
      <c r="M4" s="28" t="s">
        <v>26</v>
      </c>
      <c r="N4" s="18" t="s">
        <v>27</v>
      </c>
      <c r="O4" s="28" t="s">
        <v>28</v>
      </c>
      <c r="P4" s="35"/>
    </row>
    <row r="5" ht="115.05" customHeight="1" spans="1:16">
      <c r="A5" s="18">
        <v>2</v>
      </c>
      <c r="B5" s="18" t="s">
        <v>29</v>
      </c>
      <c r="C5" s="18" t="s">
        <v>19</v>
      </c>
      <c r="D5" s="18">
        <v>0</v>
      </c>
      <c r="E5" s="18">
        <v>3</v>
      </c>
      <c r="F5" s="18">
        <v>1</v>
      </c>
      <c r="G5" s="18" t="s">
        <v>20</v>
      </c>
      <c r="H5" s="18" t="s">
        <v>21</v>
      </c>
      <c r="I5" s="19" t="s">
        <v>22</v>
      </c>
      <c r="J5" s="18" t="s">
        <v>30</v>
      </c>
      <c r="K5" s="18" t="s">
        <v>24</v>
      </c>
      <c r="L5" s="28" t="s">
        <v>31</v>
      </c>
      <c r="M5" s="28" t="s">
        <v>32</v>
      </c>
      <c r="N5" s="18" t="s">
        <v>33</v>
      </c>
      <c r="O5" s="30" t="s">
        <v>34</v>
      </c>
      <c r="P5" s="36"/>
    </row>
    <row r="6" s="10" customFormat="1" ht="247.95" customHeight="1" spans="1:16">
      <c r="A6" s="18">
        <v>3</v>
      </c>
      <c r="B6" s="19" t="s">
        <v>35</v>
      </c>
      <c r="C6" s="19" t="s">
        <v>19</v>
      </c>
      <c r="D6" s="19">
        <v>1</v>
      </c>
      <c r="E6" s="19">
        <v>2</v>
      </c>
      <c r="F6" s="19">
        <v>1</v>
      </c>
      <c r="G6" s="18" t="s">
        <v>36</v>
      </c>
      <c r="H6" s="18" t="s">
        <v>21</v>
      </c>
      <c r="I6" s="19" t="s">
        <v>22</v>
      </c>
      <c r="J6" s="18" t="s">
        <v>37</v>
      </c>
      <c r="K6" s="18" t="s">
        <v>24</v>
      </c>
      <c r="L6" s="28" t="s">
        <v>38</v>
      </c>
      <c r="M6" s="28" t="s">
        <v>39</v>
      </c>
      <c r="N6" s="18" t="s">
        <v>40</v>
      </c>
      <c r="O6" s="32" t="s">
        <v>41</v>
      </c>
      <c r="P6" s="37"/>
    </row>
    <row r="7" s="10" customFormat="1" ht="139.05" customHeight="1" spans="1:16">
      <c r="A7" s="18">
        <v>4</v>
      </c>
      <c r="B7" s="18" t="s">
        <v>42</v>
      </c>
      <c r="C7" s="18" t="s">
        <v>43</v>
      </c>
      <c r="D7" s="18">
        <v>5</v>
      </c>
      <c r="E7" s="18">
        <v>5</v>
      </c>
      <c r="F7" s="18">
        <v>1</v>
      </c>
      <c r="G7" s="18" t="s">
        <v>20</v>
      </c>
      <c r="H7" s="18" t="s">
        <v>21</v>
      </c>
      <c r="I7" s="19" t="s">
        <v>22</v>
      </c>
      <c r="J7" s="18" t="s">
        <v>44</v>
      </c>
      <c r="K7" s="18" t="s">
        <v>45</v>
      </c>
      <c r="L7" s="28" t="s">
        <v>46</v>
      </c>
      <c r="M7" s="28" t="s">
        <v>47</v>
      </c>
      <c r="N7" s="18"/>
      <c r="O7" s="28" t="s">
        <v>48</v>
      </c>
      <c r="P7" s="35"/>
    </row>
    <row r="8" s="10" customFormat="1" ht="112.5" spans="1:16">
      <c r="A8" s="18">
        <v>5</v>
      </c>
      <c r="B8" s="19" t="s">
        <v>49</v>
      </c>
      <c r="C8" s="18" t="s">
        <v>50</v>
      </c>
      <c r="D8" s="18" t="s">
        <v>51</v>
      </c>
      <c r="E8" s="18" t="s">
        <v>52</v>
      </c>
      <c r="F8" s="19">
        <v>1</v>
      </c>
      <c r="G8" s="18" t="s">
        <v>20</v>
      </c>
      <c r="H8" s="18" t="s">
        <v>21</v>
      </c>
      <c r="I8" s="19" t="s">
        <v>22</v>
      </c>
      <c r="J8" s="18" t="s">
        <v>53</v>
      </c>
      <c r="K8" s="18" t="s">
        <v>45</v>
      </c>
      <c r="L8" s="28" t="s">
        <v>54</v>
      </c>
      <c r="M8" s="18" t="s">
        <v>55</v>
      </c>
      <c r="N8" s="19"/>
      <c r="O8" s="32" t="s">
        <v>56</v>
      </c>
      <c r="P8" s="37"/>
    </row>
    <row r="9" s="10" customFormat="1" ht="56.25" spans="1:16">
      <c r="A9" s="18">
        <v>6</v>
      </c>
      <c r="B9" s="18" t="s">
        <v>57</v>
      </c>
      <c r="C9" s="18" t="s">
        <v>58</v>
      </c>
      <c r="D9" s="18">
        <v>6</v>
      </c>
      <c r="E9" s="18" t="s">
        <v>59</v>
      </c>
      <c r="F9" s="18">
        <v>1</v>
      </c>
      <c r="G9" s="18" t="s">
        <v>60</v>
      </c>
      <c r="H9" s="18" t="s">
        <v>21</v>
      </c>
      <c r="I9" s="19" t="s">
        <v>22</v>
      </c>
      <c r="J9" s="18" t="s">
        <v>61</v>
      </c>
      <c r="K9" s="18" t="s">
        <v>45</v>
      </c>
      <c r="L9" s="28" t="s">
        <v>62</v>
      </c>
      <c r="M9" s="18" t="s">
        <v>63</v>
      </c>
      <c r="N9" s="18" t="s">
        <v>64</v>
      </c>
      <c r="O9" s="18" t="s">
        <v>65</v>
      </c>
      <c r="P9" s="35"/>
    </row>
    <row r="10" ht="93.75" hidden="1" spans="1:16">
      <c r="A10" s="18">
        <v>7</v>
      </c>
      <c r="B10" s="18" t="s">
        <v>66</v>
      </c>
      <c r="C10" s="18" t="s">
        <v>67</v>
      </c>
      <c r="D10" s="18">
        <v>0</v>
      </c>
      <c r="E10" s="18">
        <v>2</v>
      </c>
      <c r="F10" s="18">
        <v>1</v>
      </c>
      <c r="G10" s="18" t="s">
        <v>20</v>
      </c>
      <c r="H10" s="18" t="s">
        <v>21</v>
      </c>
      <c r="I10" s="19" t="s">
        <v>22</v>
      </c>
      <c r="J10" s="18" t="s">
        <v>68</v>
      </c>
      <c r="K10" s="18" t="s">
        <v>45</v>
      </c>
      <c r="L10" s="28" t="s">
        <v>69</v>
      </c>
      <c r="M10" s="28" t="s">
        <v>70</v>
      </c>
      <c r="N10" s="29"/>
      <c r="O10" s="32" t="s">
        <v>71</v>
      </c>
      <c r="P10" s="18"/>
    </row>
    <row r="11" ht="31.05" customHeight="1" spans="1:16">
      <c r="A11" s="20" t="s">
        <v>72</v>
      </c>
      <c r="B11" s="20"/>
      <c r="C11" s="20"/>
      <c r="D11" s="20"/>
      <c r="E11" s="20"/>
      <c r="F11" s="20">
        <f>SUM(F4:F9)</f>
        <v>6</v>
      </c>
      <c r="G11" s="21"/>
      <c r="H11" s="22"/>
      <c r="I11" s="22"/>
      <c r="J11" s="33"/>
      <c r="K11" s="22"/>
      <c r="L11" s="34"/>
      <c r="M11" s="22"/>
      <c r="N11" s="22"/>
      <c r="O11" s="22"/>
      <c r="P11" s="22"/>
    </row>
    <row r="12" ht="45" customHeight="1" spans="1:16">
      <c r="A12" s="23" t="s">
        <v>73</v>
      </c>
      <c r="B12" s="23"/>
      <c r="C12" s="23"/>
      <c r="D12" s="23"/>
      <c r="E12" s="23"/>
      <c r="F12" s="23"/>
      <c r="G12" s="24"/>
      <c r="H12" s="23"/>
      <c r="I12" s="23"/>
      <c r="J12" s="23"/>
      <c r="K12" s="23"/>
      <c r="L12" s="23"/>
      <c r="M12" s="23"/>
      <c r="N12" s="22"/>
      <c r="O12" s="22"/>
      <c r="P12" s="22"/>
    </row>
  </sheetData>
  <mergeCells count="4">
    <mergeCell ref="A1:P1"/>
    <mergeCell ref="A2:P2"/>
    <mergeCell ref="A11:E11"/>
    <mergeCell ref="A12:M12"/>
  </mergeCells>
  <printOptions horizontalCentered="1"/>
  <pageMargins left="0.393055555555556" right="0.196527777777778" top="0.275" bottom="0.196527777777778" header="0.196527777777778" footer="0.0784722222222222"/>
  <pageSetup paperSize="8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zoomScale="70" zoomScaleNormal="70" topLeftCell="E1" workbookViewId="0">
      <pane ySplit="3" topLeftCell="A4" activePane="bottomLeft" state="frozen"/>
      <selection/>
      <selection pane="bottomLeft" activeCell="P5" sqref="P5"/>
    </sheetView>
  </sheetViews>
  <sheetFormatPr defaultColWidth="9" defaultRowHeight="13.5"/>
  <cols>
    <col min="1" max="1" width="10" customWidth="1"/>
    <col min="2" max="2" width="13.775" customWidth="1"/>
    <col min="3" max="3" width="15.6666666666667" customWidth="1"/>
    <col min="4" max="4" width="16.5583333333333" customWidth="1"/>
    <col min="5" max="5" width="17.2166666666667" customWidth="1"/>
    <col min="6" max="6" width="12.1083333333333" customWidth="1"/>
    <col min="7" max="7" width="14.6666666666667" style="10" customWidth="1"/>
    <col min="8" max="9" width="15.6666666666667" customWidth="1"/>
    <col min="10" max="10" width="31.1083333333333" style="9" customWidth="1"/>
    <col min="11" max="11" width="15.6666666666667" customWidth="1"/>
    <col min="12" max="12" width="30.4416666666667" style="11" customWidth="1"/>
    <col min="13" max="13" width="51.775" customWidth="1"/>
    <col min="14" max="14" width="25.8833333333333" customWidth="1"/>
    <col min="15" max="15" width="70.5583333333333" customWidth="1"/>
    <col min="16" max="16" width="15.5583333333333" style="9" customWidth="1"/>
  </cols>
  <sheetData>
    <row r="1" ht="60" customHeight="1" spans="1:16">
      <c r="A1" s="12" t="s">
        <v>0</v>
      </c>
      <c r="B1" s="12"/>
      <c r="C1" s="12"/>
      <c r="D1" s="12"/>
      <c r="E1" s="12"/>
      <c r="F1" s="12"/>
      <c r="G1" s="13"/>
      <c r="H1" s="12"/>
      <c r="I1" s="12"/>
      <c r="J1" s="12"/>
      <c r="K1" s="12"/>
      <c r="L1" s="25"/>
      <c r="M1" s="12"/>
      <c r="N1" s="12"/>
      <c r="O1" s="12"/>
      <c r="P1" s="12"/>
    </row>
    <row r="2" ht="45" customHeight="1" spans="1:16">
      <c r="A2" s="14" t="s">
        <v>1</v>
      </c>
      <c r="B2" s="14"/>
      <c r="C2" s="14"/>
      <c r="D2" s="14"/>
      <c r="E2" s="14"/>
      <c r="F2" s="14"/>
      <c r="G2" s="15"/>
      <c r="H2" s="14"/>
      <c r="I2" s="14"/>
      <c r="J2" s="26"/>
      <c r="K2" s="14"/>
      <c r="L2" s="27"/>
      <c r="M2" s="14"/>
      <c r="N2" s="14"/>
      <c r="O2" s="14"/>
      <c r="P2" s="26"/>
    </row>
    <row r="3" s="9" customFormat="1" ht="39" customHeigh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7" t="s">
        <v>13</v>
      </c>
      <c r="M3" s="17" t="s">
        <v>14</v>
      </c>
      <c r="N3" s="17" t="s">
        <v>15</v>
      </c>
      <c r="O3" s="16" t="s">
        <v>16</v>
      </c>
      <c r="P3" s="16" t="s">
        <v>17</v>
      </c>
    </row>
    <row r="4" s="10" customFormat="1" ht="172.05" customHeight="1" spans="1:16">
      <c r="A4" s="18">
        <v>1</v>
      </c>
      <c r="B4" s="18" t="s">
        <v>18</v>
      </c>
      <c r="C4" s="18" t="s">
        <v>19</v>
      </c>
      <c r="D4" s="18">
        <v>0</v>
      </c>
      <c r="E4" s="18">
        <v>4</v>
      </c>
      <c r="F4" s="18">
        <v>1</v>
      </c>
      <c r="G4" s="18" t="s">
        <v>20</v>
      </c>
      <c r="H4" s="18" t="s">
        <v>74</v>
      </c>
      <c r="I4" s="19" t="s">
        <v>22</v>
      </c>
      <c r="J4" s="18" t="s">
        <v>23</v>
      </c>
      <c r="K4" s="18" t="s">
        <v>24</v>
      </c>
      <c r="L4" s="28" t="s">
        <v>25</v>
      </c>
      <c r="M4" s="28" t="s">
        <v>26</v>
      </c>
      <c r="N4" s="18" t="s">
        <v>27</v>
      </c>
      <c r="O4" s="28" t="s">
        <v>28</v>
      </c>
      <c r="P4" s="29"/>
    </row>
    <row r="5" ht="115.05" customHeight="1" spans="1:16">
      <c r="A5" s="18">
        <v>2</v>
      </c>
      <c r="B5" s="18" t="s">
        <v>29</v>
      </c>
      <c r="C5" s="18" t="s">
        <v>19</v>
      </c>
      <c r="D5" s="18">
        <v>0</v>
      </c>
      <c r="E5" s="18">
        <v>3</v>
      </c>
      <c r="F5" s="18">
        <v>1</v>
      </c>
      <c r="G5" s="18" t="s">
        <v>20</v>
      </c>
      <c r="H5" s="18" t="s">
        <v>74</v>
      </c>
      <c r="I5" s="19" t="s">
        <v>22</v>
      </c>
      <c r="J5" s="18" t="s">
        <v>30</v>
      </c>
      <c r="K5" s="18" t="s">
        <v>24</v>
      </c>
      <c r="L5" s="28" t="s">
        <v>31</v>
      </c>
      <c r="M5" s="28" t="s">
        <v>32</v>
      </c>
      <c r="N5" s="18" t="s">
        <v>33</v>
      </c>
      <c r="O5" s="30" t="s">
        <v>34</v>
      </c>
      <c r="P5" s="31"/>
    </row>
    <row r="6" s="10" customFormat="1" ht="247.95" customHeight="1" spans="1:16">
      <c r="A6" s="18">
        <v>3</v>
      </c>
      <c r="B6" s="19" t="s">
        <v>35</v>
      </c>
      <c r="C6" s="19" t="s">
        <v>19</v>
      </c>
      <c r="D6" s="19">
        <v>1</v>
      </c>
      <c r="E6" s="19">
        <v>2</v>
      </c>
      <c r="F6" s="19">
        <v>1</v>
      </c>
      <c r="G6" s="18" t="s">
        <v>36</v>
      </c>
      <c r="H6" s="18" t="s">
        <v>74</v>
      </c>
      <c r="I6" s="19" t="s">
        <v>22</v>
      </c>
      <c r="J6" s="18" t="s">
        <v>37</v>
      </c>
      <c r="K6" s="18" t="s">
        <v>24</v>
      </c>
      <c r="L6" s="28" t="s">
        <v>38</v>
      </c>
      <c r="M6" s="28" t="s">
        <v>39</v>
      </c>
      <c r="N6" s="18" t="s">
        <v>40</v>
      </c>
      <c r="O6" s="32" t="s">
        <v>41</v>
      </c>
      <c r="P6" s="20"/>
    </row>
    <row r="7" s="10" customFormat="1" ht="139.05" customHeight="1" spans="1:16">
      <c r="A7" s="18">
        <v>4</v>
      </c>
      <c r="B7" s="18" t="s">
        <v>42</v>
      </c>
      <c r="C7" s="18" t="s">
        <v>43</v>
      </c>
      <c r="D7" s="18">
        <v>5</v>
      </c>
      <c r="E7" s="18">
        <v>5</v>
      </c>
      <c r="F7" s="18">
        <v>1</v>
      </c>
      <c r="G7" s="18" t="s">
        <v>20</v>
      </c>
      <c r="H7" s="18" t="s">
        <v>75</v>
      </c>
      <c r="I7" s="19" t="s">
        <v>76</v>
      </c>
      <c r="J7" s="18" t="s">
        <v>44</v>
      </c>
      <c r="K7" s="18" t="s">
        <v>45</v>
      </c>
      <c r="L7" s="28" t="s">
        <v>46</v>
      </c>
      <c r="M7" s="28" t="s">
        <v>47</v>
      </c>
      <c r="N7" s="18"/>
      <c r="O7" s="28" t="s">
        <v>48</v>
      </c>
      <c r="P7" s="29" t="s">
        <v>77</v>
      </c>
    </row>
    <row r="8" s="10" customFormat="1" ht="138" customHeight="1" spans="1:16">
      <c r="A8" s="18">
        <v>5</v>
      </c>
      <c r="B8" s="19" t="s">
        <v>49</v>
      </c>
      <c r="C8" s="18" t="s">
        <v>50</v>
      </c>
      <c r="D8" s="18" t="s">
        <v>51</v>
      </c>
      <c r="E8" s="18" t="s">
        <v>52</v>
      </c>
      <c r="F8" s="19">
        <v>1</v>
      </c>
      <c r="G8" s="18" t="s">
        <v>20</v>
      </c>
      <c r="H8" s="18" t="s">
        <v>75</v>
      </c>
      <c r="I8" s="19" t="s">
        <v>76</v>
      </c>
      <c r="J8" s="18" t="s">
        <v>53</v>
      </c>
      <c r="K8" s="18" t="s">
        <v>45</v>
      </c>
      <c r="L8" s="28" t="s">
        <v>54</v>
      </c>
      <c r="M8" s="18" t="s">
        <v>55</v>
      </c>
      <c r="N8" s="19"/>
      <c r="O8" s="32" t="s">
        <v>56</v>
      </c>
      <c r="P8" s="29" t="s">
        <v>77</v>
      </c>
    </row>
    <row r="9" s="10" customFormat="1" ht="126" customHeight="1" spans="1:16">
      <c r="A9" s="18">
        <v>6</v>
      </c>
      <c r="B9" s="18" t="s">
        <v>57</v>
      </c>
      <c r="C9" s="18" t="s">
        <v>58</v>
      </c>
      <c r="D9" s="18">
        <v>6</v>
      </c>
      <c r="E9" s="18" t="s">
        <v>59</v>
      </c>
      <c r="F9" s="18">
        <v>1</v>
      </c>
      <c r="G9" s="18" t="s">
        <v>60</v>
      </c>
      <c r="H9" s="18" t="s">
        <v>75</v>
      </c>
      <c r="I9" s="19" t="s">
        <v>76</v>
      </c>
      <c r="J9" s="18" t="s">
        <v>61</v>
      </c>
      <c r="K9" s="18" t="s">
        <v>45</v>
      </c>
      <c r="L9" s="28" t="s">
        <v>62</v>
      </c>
      <c r="M9" s="18" t="s">
        <v>63</v>
      </c>
      <c r="N9" s="18" t="s">
        <v>64</v>
      </c>
      <c r="O9" s="18" t="s">
        <v>65</v>
      </c>
      <c r="P9" s="29" t="s">
        <v>77</v>
      </c>
    </row>
    <row r="10" ht="31.05" customHeight="1" spans="1:16">
      <c r="A10" s="20" t="s">
        <v>72</v>
      </c>
      <c r="B10" s="20"/>
      <c r="C10" s="20"/>
      <c r="D10" s="20"/>
      <c r="E10" s="20"/>
      <c r="F10" s="20">
        <f>SUM(F4:F9)</f>
        <v>6</v>
      </c>
      <c r="G10" s="21"/>
      <c r="H10" s="22"/>
      <c r="I10" s="22"/>
      <c r="J10" s="33"/>
      <c r="K10" s="22"/>
      <c r="L10" s="34"/>
      <c r="M10" s="22"/>
      <c r="N10" s="22"/>
      <c r="O10" s="22"/>
      <c r="P10" s="33"/>
    </row>
    <row r="11" ht="45" customHeight="1" spans="1:16">
      <c r="A11" s="23" t="s">
        <v>73</v>
      </c>
      <c r="B11" s="23"/>
      <c r="C11" s="23"/>
      <c r="D11" s="23"/>
      <c r="E11" s="23"/>
      <c r="F11" s="23"/>
      <c r="G11" s="24"/>
      <c r="H11" s="23"/>
      <c r="I11" s="23"/>
      <c r="J11" s="23"/>
      <c r="K11" s="23"/>
      <c r="L11" s="23"/>
      <c r="M11" s="23"/>
      <c r="N11" s="22"/>
      <c r="O11" s="22"/>
      <c r="P11" s="33"/>
    </row>
  </sheetData>
  <mergeCells count="4">
    <mergeCell ref="A1:P1"/>
    <mergeCell ref="A2:P2"/>
    <mergeCell ref="A10:E10"/>
    <mergeCell ref="A11:M11"/>
  </mergeCells>
  <printOptions horizontalCentered="1"/>
  <pageMargins left="0.393055555555556" right="0.196527777777778" top="0.275" bottom="0.196527777777778" header="0.196527777777778" footer="0.0784722222222222"/>
  <pageSetup paperSize="8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zoomScale="70" zoomScaleNormal="70" workbookViewId="0">
      <pane ySplit="2" topLeftCell="A3" activePane="bottomLeft" state="frozen"/>
      <selection/>
      <selection pane="bottomLeft" activeCell="D3" sqref="D3"/>
    </sheetView>
  </sheetViews>
  <sheetFormatPr defaultColWidth="9" defaultRowHeight="13.5" outlineLevelRow="2" outlineLevelCol="5"/>
  <cols>
    <col min="1" max="1" width="8.56666666666667" style="3" customWidth="1"/>
    <col min="2" max="2" width="19.825" style="3" customWidth="1"/>
    <col min="3" max="3" width="14.8166666666667" style="3" customWidth="1"/>
    <col min="4" max="4" width="116.591666666667" style="3" customWidth="1"/>
    <col min="5" max="5" width="114.141666666667" style="3" customWidth="1"/>
    <col min="6" max="6" width="17.1333333333333" style="3" customWidth="1"/>
    <col min="7" max="16384" width="9" style="3"/>
  </cols>
  <sheetData>
    <row r="1" s="1" customFormat="1" ht="60" customHeight="1" spans="1:6">
      <c r="A1" s="4" t="s">
        <v>78</v>
      </c>
      <c r="B1" s="4"/>
      <c r="C1" s="4"/>
      <c r="D1" s="4"/>
      <c r="E1" s="4"/>
      <c r="F1" s="4"/>
    </row>
    <row r="2" s="2" customFormat="1" ht="68" customHeight="1" spans="1:6">
      <c r="A2" s="5" t="s">
        <v>2</v>
      </c>
      <c r="B2" s="5" t="s">
        <v>79</v>
      </c>
      <c r="C2" s="5" t="s">
        <v>80</v>
      </c>
      <c r="D2" s="5" t="s">
        <v>81</v>
      </c>
      <c r="E2" s="5" t="s">
        <v>82</v>
      </c>
      <c r="F2" s="5" t="s">
        <v>17</v>
      </c>
    </row>
    <row r="3" s="2" customFormat="1" ht="276" customHeight="1" spans="1:6">
      <c r="A3" s="6">
        <v>1</v>
      </c>
      <c r="B3" s="6" t="s">
        <v>83</v>
      </c>
      <c r="C3" s="6">
        <v>1</v>
      </c>
      <c r="D3" s="7" t="s">
        <v>84</v>
      </c>
      <c r="E3" s="7" t="s">
        <v>85</v>
      </c>
      <c r="F3" s="8"/>
    </row>
  </sheetData>
  <autoFilter ref="A2:F3">
    <extLst/>
  </autoFilter>
  <mergeCells count="1">
    <mergeCell ref="A1:F1"/>
  </mergeCells>
  <printOptions horizontalCentered="1"/>
  <pageMargins left="0.236111111111111" right="0.118055555555556" top="0.275" bottom="0.196527777777778" header="0.156944444444444" footer="0.0784722222222222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本部V0</vt:lpstr>
      <vt:lpstr>本部V1</vt:lpstr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钟晓红</dc:creator>
  <cp:lastModifiedBy>wicky</cp:lastModifiedBy>
  <dcterms:created xsi:type="dcterms:W3CDTF">2022-02-21T09:49:00Z</dcterms:created>
  <dcterms:modified xsi:type="dcterms:W3CDTF">2025-07-23T08:17:24Z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474982814F2B48FB8A69F38D75C612A5_13</vt:lpwstr>
  </property>
  <property fmtid="{D5CDD505-2E9C-101B-9397-08002B2CF9AE}" pid="3" name="KSOProductBuildVer">
    <vt:lpwstr>2052-11.8.2.8411</vt:lpwstr>
  </property>
</Properties>
</file>