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A4" i="2" l="1"/>
  <c r="A26" i="2" l="1"/>
  <c r="A27" i="2" s="1"/>
  <c r="A10" i="2"/>
  <c r="A28" i="2" l="1"/>
  <c r="A46" i="2"/>
  <c r="A47" i="2" l="1"/>
  <c r="A49" i="2" l="1"/>
  <c r="A50" i="2" l="1"/>
  <c r="A54" i="2" s="1"/>
  <c r="A58" i="2" s="1"/>
  <c r="A59" i="2" s="1"/>
  <c r="A60" i="2" s="1"/>
</calcChain>
</file>

<file path=xl/sharedStrings.xml><?xml version="1.0" encoding="utf-8"?>
<sst xmlns="http://schemas.openxmlformats.org/spreadsheetml/2006/main" count="499" uniqueCount="285">
  <si>
    <t>攀枝花市2025年“万名学子促振兴”高校毕业生专场招聘岗位信息表（第一批）</t>
  </si>
  <si>
    <t>序号</t>
  </si>
  <si>
    <t>企业全称（营业执照名称）</t>
  </si>
  <si>
    <t>经营主体类型</t>
  </si>
  <si>
    <t>企业简介（200字以内）</t>
  </si>
  <si>
    <t>招聘联系人</t>
  </si>
  <si>
    <t>联系人电话</t>
  </si>
  <si>
    <t>公司地址</t>
  </si>
  <si>
    <t>招聘岗位</t>
  </si>
  <si>
    <t>报名推荐单位</t>
  </si>
  <si>
    <t>备注</t>
  </si>
  <si>
    <t>招聘岗位名称</t>
  </si>
  <si>
    <t>招聘岗位要求</t>
  </si>
  <si>
    <t>学历要求</t>
  </si>
  <si>
    <t>工作经验</t>
  </si>
  <si>
    <t>年龄要求</t>
  </si>
  <si>
    <t>工作地点</t>
  </si>
  <si>
    <t>招聘岗位薪资福利待遇</t>
  </si>
  <si>
    <t>岗位招聘人数</t>
  </si>
  <si>
    <t>盐边金芋键品牌管理有限公司</t>
  </si>
  <si>
    <t>龙头企业</t>
  </si>
  <si>
    <t>盐边金芋键品牌管理有限公司成立于2025年7月，注册资本500万人民币，位于四川省攀枝花市盐边县桐子林镇，由四川盐边金芋健生物科技有限公司全资控股，法定代表人史书森。作为专注品牌管理的企业，其依托母公司在魔芋全产业链（种植、加工、研发、销售）的资源优势，聚焦农产品品牌孵化、市场推广及产业融合运营。公司目前为有限责任公司（法人独资），业务涵盖品牌策划、市场运营及相关咨询服务，致力于通过品牌赋能推动区域特色农业与文旅产业协同发展。</t>
  </si>
  <si>
    <t>钟玉苓</t>
  </si>
  <si>
    <t>成都</t>
  </si>
  <si>
    <t>拍摄剪辑</t>
  </si>
  <si>
    <t>1.从事拍摄剪辑行业2年以上；
2.有成功案例；
3.有新媒体推广经验；
4.吃苦耐劳。</t>
  </si>
  <si>
    <t>专科及以上</t>
  </si>
  <si>
    <t>2年以上</t>
  </si>
  <si>
    <t>18-35岁</t>
  </si>
  <si>
    <t>8000-10000元，年薪不低于12万元</t>
  </si>
  <si>
    <t>盐边县农业农村局</t>
  </si>
  <si>
    <t>私域运营</t>
  </si>
  <si>
    <t>1.私域运营经验2年以上；
2.有私域团队管理经验；
3.有私域裂变体系实操经验；
4.善于沟通；
5.吃苦耐劳；
6.从事过营养品私域运营管理者优先。</t>
  </si>
  <si>
    <t>8000-10000元，年薪不低于15万元</t>
  </si>
  <si>
    <t>电商和私域客服</t>
  </si>
  <si>
    <t>1.从事营养品客服经验2年以上；
2.善于沟通，理解能力强；
3.能够适应客服时间要求。</t>
  </si>
  <si>
    <t>5000-6500元</t>
  </si>
  <si>
    <t>销售经理</t>
  </si>
  <si>
    <t>1.从事营养品销售3年以上；
2.熟悉成都或重庆市场，有客户基础；
3.沟通能力强，适应能力强；
4.执行力强，能吃苦耐劳。</t>
  </si>
  <si>
    <t>3年以上</t>
  </si>
  <si>
    <t>6000-8000元，年薪不低于20万元</t>
  </si>
  <si>
    <t>电商运营</t>
  </si>
  <si>
    <t>1.传统电商和兴趣电商运营经验2年上；
2.有电商团队管理经验；
3.有实操案例；
4.善于沟通；
5.吃苦耐劳；
6.从事过营养品电商运营管理者优先。</t>
  </si>
  <si>
    <t>销管主管</t>
  </si>
  <si>
    <t>1.从事营养品销售工作2年以上；
2.负责销售统计和数据分析；
3.负责接待VIP客户；
4.语言沟通能力强，形象气质佳。</t>
  </si>
  <si>
    <t>6000-8000元，年薪不低于10万元</t>
  </si>
  <si>
    <t>四川盐边金芋健生物科技有限公司</t>
  </si>
  <si>
    <t>四川盐边金芋健生物科技有限公司成立于2023年5月29日，注册资本3689.28万元，总部位于攀枝花市盐边县现代农业深加工产业园区，法定代表人史书森。作为魔芋全产业链龙头企业，公司集种植、加工、研发、销售于一体，主营食品生产与销售（含魔芋咖啡、膳食纤维粉等30余类高附加值产品），并深度布局农文旅融合领域，建成国内首个魔芋主题三产融合示范产业园，涵盖魔芋种质资源圃、智慧工厂、张宜花园餐厅等业态。 公司通过“保底收购+基金反哺+股权收益”模式带动全县1000余户农户种植魔芋2.5万亩，户均增收3.2万元，2024年海外销售额突破8000万元。旗下控股盐边金芋键品牌管理有限公司等7家企业，拥有59项商标及智能温室培育、林下套种等核心技术，正打造集科研、生产、观光、研学于一体的现代农业标杆。</t>
  </si>
  <si>
    <t>13698212236</t>
  </si>
  <si>
    <t>盐边县红格镇金沙江大道东段303号</t>
  </si>
  <si>
    <t>店长</t>
  </si>
  <si>
    <t>有餐饮、管理相关工作经验。</t>
  </si>
  <si>
    <t>不限</t>
  </si>
  <si>
    <t>按岗位要求</t>
  </si>
  <si>
    <t>红格新民金芋健现代农业园</t>
  </si>
  <si>
    <t>10000-15000</t>
  </si>
  <si>
    <t>区域主管</t>
  </si>
  <si>
    <t>能吃苦耐劳、责任心强、有酒店、餐饮相关工作经验</t>
  </si>
  <si>
    <t>4000-5000</t>
  </si>
  <si>
    <t>收银员</t>
  </si>
  <si>
    <t>（限女性）沟通能力强、五官端正，有两年工作经验</t>
  </si>
  <si>
    <t>3000-4500</t>
  </si>
  <si>
    <t>汤锅厨师（半结师傅）</t>
  </si>
  <si>
    <t>身体健康、能吃苦</t>
  </si>
  <si>
    <t>适合岗位要求</t>
  </si>
  <si>
    <t>3000-5000</t>
  </si>
  <si>
    <t>农村宴席厨师</t>
  </si>
  <si>
    <t>有农村宴席多年工作经验</t>
  </si>
  <si>
    <t>5000-7000</t>
  </si>
  <si>
    <t>团餐厨师</t>
  </si>
  <si>
    <t>有炒菜经验、能吃苦、要试菜</t>
  </si>
  <si>
    <t>凉菜师</t>
  </si>
  <si>
    <t>有凉菜工作经验优先</t>
  </si>
  <si>
    <t>切配</t>
  </si>
  <si>
    <t>能吃苦，有相关经验</t>
  </si>
  <si>
    <t>3500-4500</t>
  </si>
  <si>
    <t>蒸菜炖菜师傅</t>
  </si>
  <si>
    <t>有相关工作经验</t>
  </si>
  <si>
    <t>蒸菜炖菜副手</t>
  </si>
  <si>
    <t>有厨房工作经验</t>
  </si>
  <si>
    <t>2800-3500</t>
  </si>
  <si>
    <t>工程维修</t>
  </si>
  <si>
    <t>有水电汽设备工作经验</t>
  </si>
  <si>
    <t>5000-6000</t>
  </si>
  <si>
    <t>仓管</t>
  </si>
  <si>
    <t>有相关物资管理、盘存工作经验</t>
  </si>
  <si>
    <t>3000-4000</t>
  </si>
  <si>
    <t>演艺员</t>
  </si>
  <si>
    <t>有相关歌手、古筝工作经验</t>
  </si>
  <si>
    <t>面议</t>
  </si>
  <si>
    <t>采购员</t>
  </si>
  <si>
    <t>物理管理、供应链管理、市场营销、工商管理等相关专业优先考虑，并具有1年以上采购工作经验</t>
  </si>
  <si>
    <t>中专及以上</t>
  </si>
  <si>
    <t>库管收银</t>
  </si>
  <si>
    <t>有库管、收银经验；语言表达能力好，有亲和力；服从公司管理。</t>
  </si>
  <si>
    <t>3000-3500</t>
  </si>
  <si>
    <t>展厅销售</t>
  </si>
  <si>
    <t>有销售相关工作经验，同行经验1年以上优先，专业应届毕业生也可能符合要求；最好有商品陈列专长。身高160cm以上、体型匀称，形象好、气质佳。</t>
  </si>
  <si>
    <t>中丝天成（攀枝花）丝绸有限公司</t>
  </si>
  <si>
    <t>中丝天成（攀枝花）丝绸有限公司属保利中丝集团控股子公司，是四川省攀枝花市唯一一家专业从事蚕桑生产、鲜茧收购加工、缫丝生产经营的国家级农业产业化重点龙头企业。随着公司业务的不断发展壮大，现面向社会广泛招聘有志之士加入我们的缫丝厂团队。期待与您携手共进，共创美好未来！</t>
  </si>
  <si>
    <t>严明巧</t>
  </si>
  <si>
    <t>18982376163</t>
  </si>
  <si>
    <t>盐边县桐子林镇东城街50-52号</t>
  </si>
  <si>
    <t>女普工</t>
  </si>
  <si>
    <t>身体健康，吃苦耐劳</t>
  </si>
  <si>
    <t>初中及以上</t>
  </si>
  <si>
    <t>相关专业人员更佳</t>
  </si>
  <si>
    <t>18—45岁</t>
  </si>
  <si>
    <t>盐边县桐子林镇金河村</t>
  </si>
  <si>
    <t>3000-6000元/月， 购买五险，有职工食堂和职工宿舍</t>
  </si>
  <si>
    <t>盐边县渔门镇昊天家庭农场</t>
  </si>
  <si>
    <t>家庭农场</t>
  </si>
  <si>
    <t>盐边县渔门镇昊天家庭农场成立于2020年，是一家专注于母猪养殖生产的小型家庭农场，目前正准备扩大养殖规模，进一步精进养殖技术，期待相关专业人才加入。</t>
  </si>
  <si>
    <t>郑洲菊</t>
  </si>
  <si>
    <t>渔门镇力马村小槽组</t>
  </si>
  <si>
    <t>饲养管理人员</t>
  </si>
  <si>
    <t>负责猪养殖相关，畜牧类专业优先</t>
  </si>
  <si>
    <t>大专及以上学历</t>
  </si>
  <si>
    <t>无</t>
  </si>
  <si>
    <t>18—50岁</t>
  </si>
  <si>
    <t>四川安宁铁钛股份有限公司</t>
  </si>
  <si>
    <t>就业帮扶车间</t>
  </si>
  <si>
    <t>四川安宁铁钛股份有限公司成立于1994年，主营业务为钒钛磁铁矿的采选以及钒钛铁精矿、钛精矿的生产及销售，现有员工1817人，总资产56余亿元。公司于2020年4月成功上市，是攀枝花市唯--家在国内主板上市的民营企业(证券代码:002978)、国内唯一钒钛资源综合利用方面的专业化公众公司、国家高新技术企业、国家首批矿产资源综合利用示范基地承建企业、国家级绿色矿山企业、中国冶金矿山50强企业。</t>
  </si>
  <si>
    <t>汪诗怡</t>
  </si>
  <si>
    <t>0812-3122537
18381238652</t>
  </si>
  <si>
    <t>四川省攀枝花市米易县安宁路197号</t>
  </si>
  <si>
    <t>数据员</t>
  </si>
  <si>
    <t>熟悉数据运维、软件开发业务</t>
  </si>
  <si>
    <t>本科及以上学历，计算机相关专业</t>
  </si>
  <si>
    <t>1年以上相关工作经验</t>
  </si>
  <si>
    <t>米易机关办公室
攀枝花金江</t>
  </si>
  <si>
    <t>6000-10000元/月</t>
  </si>
  <si>
    <t>米易县农业农村局</t>
  </si>
  <si>
    <t>选矿技术员</t>
  </si>
  <si>
    <t>对选矿工艺流程有一定了解，具备较强的学习能力</t>
  </si>
  <si>
    <t>大专及以上学历，矿物加工工程专业</t>
  </si>
  <si>
    <t>垭口办公楼</t>
  </si>
  <si>
    <t>5000-8000元/月</t>
  </si>
  <si>
    <t>施工员</t>
  </si>
  <si>
    <t>有1年以上施工相关经验</t>
  </si>
  <si>
    <t>潘家田矿山</t>
  </si>
  <si>
    <t>6000-8000元/月</t>
  </si>
  <si>
    <t>安全员</t>
  </si>
  <si>
    <t>持有金属非金属矿山方向安全员证书</t>
  </si>
  <si>
    <t>政府事务专员</t>
  </si>
  <si>
    <t>1.具备较强文字能力、沟通协调能力、抗压能力
2.身体健康,形象气质佳</t>
  </si>
  <si>
    <t>985、211本科及以上学历，专业不限，采矿、选矿专业优先，男性优先</t>
  </si>
  <si>
    <t>米易机关办公室/会理</t>
  </si>
  <si>
    <t>财务专员</t>
  </si>
  <si>
    <t>1.至少持有初级会计证书，熟悉财务业务知识
2.有经验、证书者优先</t>
  </si>
  <si>
    <t>本科及以上学历，财务、会计、审计等相关专业</t>
  </si>
  <si>
    <t>1.熟悉采购业务流程
2.具备较强的沟通协调能力、抗压能力</t>
  </si>
  <si>
    <t>本科及以上学历</t>
  </si>
  <si>
    <t>米易机关办公室</t>
  </si>
  <si>
    <t>周欣雨：13684278201
杨欣宇：13094561127
刘杭：13281187162
刘福美：18881221026</t>
  </si>
  <si>
    <t>氯处理工</t>
  </si>
  <si>
    <t>1.了解生产及设备运转情况。
2.有相关氯压机和电解工作经历。</t>
  </si>
  <si>
    <t>攀枝花金江</t>
  </si>
  <si>
    <t>5000-7000元/月</t>
  </si>
  <si>
    <t>氯碱工</t>
  </si>
  <si>
    <t>1.了解生产及设备运转情况。
2.有相关盐水、电解、氯氢工作经历。</t>
  </si>
  <si>
    <t>电解脱氯工</t>
  </si>
  <si>
    <t>氯氢工</t>
  </si>
  <si>
    <t>电解工</t>
  </si>
  <si>
    <t>1.了解生产及设备运转情况，会电解槽、氯压机使用。
2.相关镁电解、氯氢工作经历。</t>
  </si>
  <si>
    <t>还蒸工</t>
  </si>
  <si>
    <t>1.了解蒸馏还原反应原理及过程。
2.有相关还蒸工作经历。</t>
  </si>
  <si>
    <t>熔盐氯化操作工</t>
  </si>
  <si>
    <t>两年以上熔盐氯化炉设备操作维护工作经验。</t>
  </si>
  <si>
    <t>冶金技术员</t>
  </si>
  <si>
    <t>1.具备数据分析和问题解决能力，了解生产工艺流程、能够适应现场工作环境。</t>
  </si>
  <si>
    <t>本科及以上学历，985/211院校毕业生优先，冶金工程、材料成型及控制工程、金属材料等相关专业。</t>
  </si>
  <si>
    <t>7000-12000元/月</t>
  </si>
  <si>
    <t>化工技术员</t>
  </si>
  <si>
    <t>了解化工相关专业知识、设备维护和工艺参数重要性。</t>
  </si>
  <si>
    <t>材料技术员</t>
  </si>
  <si>
    <t>1.了解材料工艺流程及质量控制，具备CAD、MATLAB等基础软件的操作能力。</t>
  </si>
  <si>
    <t>本科及以上学历，985/211院校应届毕业生优先，材料工程、化学工程、高分子材料、复合材料等相关专业。</t>
  </si>
  <si>
    <t>四川米易天敌农业科技有限公司</t>
  </si>
  <si>
    <t>产业园区</t>
  </si>
  <si>
    <t>四川米易天敌农业科技有限公司成立于2022年11月29日，位于四川省攀枝花市米易县撒莲镇，注册资本50万人民币 ，法定代表人为曾绍洪。公司经营范围广泛，涵盖农药批发零售、道路货物运输等许可项目，以及生物有机肥料研发、农作物病虫害防治、农业机械服务等一般项目。公司以科技为先导，致力于农业可持续发展，特别是在天敌昆虫培育与应用领域成果显著。通过生物防治降低化学农药使用，提高农产品质量与安全性，为当地农业绿色转型贡献力量。</t>
  </si>
  <si>
    <t>刘世忠</t>
  </si>
  <si>
    <t>四川省攀枝花市米易县撒莲镇垭口村甸
母树村二社1号</t>
  </si>
  <si>
    <t>农业综合岗位</t>
  </si>
  <si>
    <t>1、本科以上，农业相关专业（09类农学大类）；
2、持有C1驾驶证；
3、爱好农业工作，能吃苦耐劳。
4、身体健康。</t>
  </si>
  <si>
    <t>本科以上</t>
  </si>
  <si>
    <t>米易县</t>
  </si>
  <si>
    <t>3000元/月，转正买五险。</t>
  </si>
  <si>
    <t>米易兴欣农业科技有限公司</t>
  </si>
  <si>
    <t>四川米易兴欣农业科技有限公司成立于2017年，米易撒莲镇，注册资本500万，法人代表林明军，公司经营，蔬菜，种植，销售，冷冻，保鲜服务。</t>
  </si>
  <si>
    <t>林明军</t>
  </si>
  <si>
    <t>四川攀枝花市米易县撒莲镇湾崃村一社92号</t>
  </si>
  <si>
    <t>会计岗位</t>
  </si>
  <si>
    <t>1、大专以上，财税相关专业，具有会计资格证。
2、爱好农业工作，能吃苦耐劳；
3、身体健康。</t>
  </si>
  <si>
    <t>专科以上</t>
  </si>
  <si>
    <t>4000元/月，转正买五险。</t>
  </si>
  <si>
    <t>1、专科以上，农业相关专业（09类农学大类）；
2、持有C1驾驶证；
3、爱好农业工作，能吃苦耐劳。
4、身体健康。</t>
  </si>
  <si>
    <t>攀枝花大华园艺有限公司</t>
  </si>
  <si>
    <t>攀枝花大华园艺有限公司成立于2017年1月，公司注册资本4290万元，公司位于攀枝花市米易县白马镇高龙村，占地面积141亩，主营业务为花卉、水果种植、销售。公司主要以宝莲灯、彩叶芋、海芋、红掌、姜荷花等高档盆花及蓝莓的生产及销售为主。截止2025年上半年，基地已建成环控温室56000㎡。</t>
  </si>
  <si>
    <t>卢茜</t>
  </si>
  <si>
    <t>米易县白马镇高龙村</t>
  </si>
  <si>
    <t>生产管理/技术管理</t>
  </si>
  <si>
    <t>具有相关管理能力。</t>
  </si>
  <si>
    <t>学历：大专及以上学历；</t>
  </si>
  <si>
    <t>有无经验均可</t>
  </si>
  <si>
    <t>20-35</t>
  </si>
  <si>
    <t>米易县白马镇</t>
  </si>
  <si>
    <t>4000-6000元/月，具体根据实际情况面议。</t>
  </si>
  <si>
    <t>米易双胞胎饲料有限公司</t>
  </si>
  <si>
    <t>米易双胞胎饲料有限公司公司于2015年开始筹建，2015年7月完成注册，注册资金300万元人民币，公司地址位于四川省攀枝花市米易县攀莲镇。公司始终坚持“服务养殖，共赢未来”经营宗旨，始终秉持高度社会责任感和使命感，为我国农牧产业发展贡献自己的力量。在新的历史机遇期，公司提出的“公司+养户+银行”金融服务模式、“公司+农场”直销模式、“公司+农户”养殖模式等一系列利益联结机制，先后带动了1000余户农户进入市场，公司目前拥有正式员工 23人，签订长期劳动合同工人 23人。公司主要是利用优越的自然资源，从事饲料生产、销售，各类饲料原料的收购、销售，兽药销售等经营活动。公司成立以来生产的饲料销售成品已经覆盖了攀枝花、西昌、盐边、渔门等区域的经销商及养户，为攀西城市养猪行业提供了优质的的饲料。</t>
  </si>
  <si>
    <t>马悟钦</t>
  </si>
  <si>
    <t>米易县攀莲镇顺墙南街370号</t>
  </si>
  <si>
    <t>品管员</t>
  </si>
  <si>
    <t>动科动医、动物营养、食品科学与工程、生物科学与工程、化学化工类、检验检测类、畜牧兽医等相关专业，掌握基本office办公软件，熟练操作电脑</t>
  </si>
  <si>
    <t>全日制本科</t>
  </si>
  <si>
    <t>/</t>
  </si>
  <si>
    <t>35岁及以下</t>
  </si>
  <si>
    <t>攀枝花市</t>
  </si>
  <si>
    <t>5000-8000入职购买五险，节假日福利+餐补+车补+住宿+子女上大学补助等</t>
  </si>
  <si>
    <t>综合员</t>
  </si>
  <si>
    <t>物流类、交通运输、粮食工程与储存、工商管理、行政管理、劳动与社会保障、人力资源、信息管理、安全工程、环境工程等专业优先，掌握基本office办公软件，熟练操作电脑</t>
  </si>
  <si>
    <t>36岁及以下</t>
  </si>
  <si>
    <t>生产操作工</t>
  </si>
  <si>
    <t>中专以上</t>
  </si>
  <si>
    <t>48岁及以下</t>
  </si>
  <si>
    <t>5000-10000入职购买五险，节假日福利+餐补+车补+住宿+子女上大学补助等</t>
  </si>
  <si>
    <t>设备技师</t>
  </si>
  <si>
    <t>机电类、机械类、电气类、自动化、粮食工程类、汽修类等相关专业优先，有电工操作证</t>
  </si>
  <si>
    <t>全日制大专及以上</t>
  </si>
  <si>
    <t>40岁及以下</t>
  </si>
  <si>
    <t>米易县独树核桃专业合作社</t>
  </si>
  <si>
    <t>农民合作社</t>
  </si>
  <si>
    <t>米易县独树核桃专业合作社成立于2017年是一家以种植为主的合作社，该合作社现有流转土地200亩，主要做林果业的新品种培育，新品种引进及农副产品的销售。</t>
  </si>
  <si>
    <t>白世成</t>
  </si>
  <si>
    <t>四川省攀枝花市米易县普威镇独树村</t>
  </si>
  <si>
    <t>摄影师</t>
  </si>
  <si>
    <t>要求会基本的拍摄及短视频制作</t>
  </si>
  <si>
    <t>大专及以上</t>
  </si>
  <si>
    <t>18-40岁</t>
  </si>
  <si>
    <t>米易</t>
  </si>
  <si>
    <t>4000-6000元/月</t>
  </si>
  <si>
    <t>农业技术员</t>
  </si>
  <si>
    <t>有农业技术相关工作经验</t>
  </si>
  <si>
    <t>有</t>
  </si>
  <si>
    <t>50岁以下</t>
  </si>
  <si>
    <t>3000-5000元/月</t>
  </si>
  <si>
    <t>主播</t>
  </si>
  <si>
    <t>沟通能力强、五官端正。有两年工作经验</t>
  </si>
  <si>
    <t>3000-6000元/月</t>
  </si>
  <si>
    <t>能吃苦耐劳、责任心强、有相关工作经验</t>
  </si>
  <si>
    <t>35岁以下</t>
  </si>
  <si>
    <t>米易县比米家庭农场</t>
  </si>
  <si>
    <t>米易县比米家庭农场坐落于攀枝花米易县，公司占地面积300亩，于2013年3月成立，初始注册资金100万元，它是一家专注于农产品种植销售。</t>
  </si>
  <si>
    <t>申万军</t>
  </si>
  <si>
    <t>米易县草场镇</t>
  </si>
  <si>
    <t>主播及助理</t>
  </si>
  <si>
    <t>3000-5000元/月，根据实际情况具体面议。</t>
  </si>
  <si>
    <t>米易县蜀果匠种植家庭农场</t>
  </si>
  <si>
    <t>米易县蜀果匠种植家庭农场成立于2019年，注册地位于米易县草场镇龙华村枇杷观光园区内，主要从事于枇杷、释迦果、芭乐果的种植和销售，还有一条完整的枇杷鲜果深加工生产线，从种植到加工再到销售。 我们的销售渠道主要是线上直播（抖音、快手、淘宝、视频号）平台销售，销售的产品是全年不间断，现有一个成熟的运营主播团队。</t>
  </si>
  <si>
    <t>张菲</t>
  </si>
  <si>
    <t>攀枝花市米易县草场镇</t>
  </si>
  <si>
    <t>有良好的沟通能力，头脑灵活，思维逻辑清晰；吃苦耐劳</t>
  </si>
  <si>
    <t>四川攀香源农产品开发有限公司</t>
  </si>
  <si>
    <t>四川攀香源农产品开发有限公司创立于2017年8月8日。公司以现代农业与食品产业为主导的新型企业，具备集研发、生产、品控、仓储于一体的功能现代农业与食品产业为主导的新型企业，是攀枝花市特色果蔬产业化的重点建设项目和示范企业。公司目前主要以优质芒果、火龙果、菠萝、苹果、草莓、桑葚、香葱、秋葵、胡萝卜、玉米粒等水果、蔬菜为核心，研发了冻干休闲食品，以健康、零添加、地域代表等为特色，弥补了鲜果存放时间短、季节性强、携带不方便等问题；同时我公司也在不断积极探索如蔬菜、食用菌、坚果、香料、中草药等的研发与试制生产加工；预计在未来冻干生产线将达到4~5条，综合鲜果吞吐量35000吨，年产各品类冻干产品200余吨。</t>
  </si>
  <si>
    <t>罗霞</t>
  </si>
  <si>
    <t>0812-5522066 15182715537</t>
  </si>
  <si>
    <t>攀枝花市仁和区仁和镇立新村二组127号1-1号</t>
  </si>
  <si>
    <t>电工</t>
  </si>
  <si>
    <t>1、年龄符合要求（25-45岁），高中/中专及以上学历。
2、3年以上工作经验，具备电工上岗证，不接受无工作经验。
3、具备较高的维修电工专业知识，变、配电设施的管理能力，熟知安全规范和操作规范。
4、具备较高的纪律性、责任心、执行能力、语言表达能力、学习能力。</t>
  </si>
  <si>
    <t>高中/中专及以上学历。</t>
  </si>
  <si>
    <t>3年以上工作经验，具备电工上岗证</t>
  </si>
  <si>
    <t>25-45岁</t>
  </si>
  <si>
    <t>仁和区农业农村局</t>
  </si>
  <si>
    <t>设备操作员</t>
  </si>
  <si>
    <t>1、年龄符合要求（20-45岁），高中/中专及以上学历。
2、熟练使用word 、excel等办公软件。
3、有一定的工作经验，表达能力、责任心较强。
4、能服从公司的各项工作安排，能接受加班。</t>
  </si>
  <si>
    <t>熟练使用word 、excel等办公软件。</t>
  </si>
  <si>
    <t>20-45岁</t>
  </si>
  <si>
    <t>车间主任</t>
  </si>
  <si>
    <t>1、年龄符合要求（25-45岁）高中/中专及以上学历，3年以上食品生产现场管理经验（必备）。
2、熟悉食品生产工艺流程、质量标准和食品安全管理体系（如GMP, HACCP）。
3、具备较强的生产计划、人员组织协调和现场问题解决能力。
4、了解基础设备维护和成本控制方法。
5、责任心强，原则性强，具备良好的质量与安全意识。
6、执行力强，能承受工作压力，适应倒班（如需）。
7、具备一定的团队领导和沟通能力。</t>
  </si>
  <si>
    <t>3年以上食品生产现场管理经验（必备）</t>
  </si>
  <si>
    <t>普工（车间一线流水线操作人员）</t>
  </si>
  <si>
    <t>1、年龄符合要求（18-50岁），身体健康（需持有健康证），无食品行业禁忌症。
2、初中及以上学历，有工厂流水线工作经验者优先（无经验可培训）。
3、能吃苦耐劳，适应流水线工作节奏和倒班（如需要）。
4、服从管理，遵守纪律，有责任心。
5、具备基本的安全和卫生意识。
6、能进行简单的读写记录。</t>
  </si>
  <si>
    <t>有工厂流水线工作经验者优先（无经验可培训）。</t>
  </si>
  <si>
    <t>18-50岁</t>
  </si>
  <si>
    <t>龙头企业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</si>
</sst>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2"/>
      <color theme="1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A49" zoomScale="70" zoomScaleNormal="70" workbookViewId="0">
      <selection activeCell="I51" sqref="I51"/>
    </sheetView>
  </sheetViews>
  <sheetFormatPr defaultColWidth="9" defaultRowHeight="14.25" x14ac:dyDescent="0.15"/>
  <cols>
    <col min="1" max="3" width="9" style="1"/>
    <col min="4" max="4" width="21.375" style="1" customWidth="1"/>
    <col min="5" max="5" width="9" style="1"/>
    <col min="6" max="6" width="15.25" style="1" customWidth="1"/>
    <col min="7" max="7" width="9" style="1"/>
    <col min="8" max="8" width="13.375" style="1" customWidth="1"/>
    <col min="9" max="9" width="41.75" style="1" customWidth="1"/>
    <col min="10" max="10" width="14.25" style="1" customWidth="1"/>
    <col min="11" max="13" width="9" style="1"/>
    <col min="14" max="14" width="18.375" style="1" customWidth="1"/>
    <col min="15" max="15" width="10.125" style="4" customWidth="1"/>
    <col min="16" max="16384" width="9" style="1"/>
  </cols>
  <sheetData>
    <row r="1" spans="1:17" ht="20.2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1"/>
      <c r="Q1" s="21"/>
    </row>
    <row r="2" spans="1:17" x14ac:dyDescent="0.15">
      <c r="A2" s="23" t="s">
        <v>1</v>
      </c>
      <c r="B2" s="23" t="s">
        <v>2</v>
      </c>
      <c r="C2" s="30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/>
      <c r="J2" s="23"/>
      <c r="K2" s="23"/>
      <c r="L2" s="23"/>
      <c r="M2" s="23"/>
      <c r="N2" s="23"/>
      <c r="O2" s="24"/>
      <c r="P2" s="23" t="s">
        <v>9</v>
      </c>
      <c r="Q2" s="23" t="s">
        <v>10</v>
      </c>
    </row>
    <row r="3" spans="1:17" ht="28.5" x14ac:dyDescent="0.15">
      <c r="A3" s="23"/>
      <c r="B3" s="23"/>
      <c r="C3" s="31"/>
      <c r="D3" s="23"/>
      <c r="E3" s="23"/>
      <c r="F3" s="23"/>
      <c r="G3" s="23"/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16" t="s">
        <v>18</v>
      </c>
      <c r="P3" s="23"/>
      <c r="Q3" s="23"/>
    </row>
    <row r="4" spans="1:17" s="2" customFormat="1" ht="57" x14ac:dyDescent="0.15">
      <c r="A4" s="25">
        <f>COUNT($A$3:A3)+1</f>
        <v>1</v>
      </c>
      <c r="B4" s="25" t="s">
        <v>19</v>
      </c>
      <c r="C4" s="25" t="s">
        <v>20</v>
      </c>
      <c r="D4" s="25" t="s">
        <v>21</v>
      </c>
      <c r="E4" s="25" t="s">
        <v>22</v>
      </c>
      <c r="F4" s="33">
        <v>13698212236</v>
      </c>
      <c r="G4" s="25" t="s">
        <v>23</v>
      </c>
      <c r="H4" s="12" t="s">
        <v>24</v>
      </c>
      <c r="I4" s="12" t="s">
        <v>25</v>
      </c>
      <c r="J4" s="7" t="s">
        <v>26</v>
      </c>
      <c r="K4" s="6" t="s">
        <v>27</v>
      </c>
      <c r="L4" s="12" t="s">
        <v>28</v>
      </c>
      <c r="M4" s="25" t="s">
        <v>23</v>
      </c>
      <c r="N4" s="12" t="s">
        <v>29</v>
      </c>
      <c r="O4" s="17">
        <v>1</v>
      </c>
      <c r="P4" s="25" t="s">
        <v>30</v>
      </c>
      <c r="Q4" s="6"/>
    </row>
    <row r="5" spans="1:17" s="2" customFormat="1" ht="85.5" x14ac:dyDescent="0.15">
      <c r="A5" s="25"/>
      <c r="B5" s="25"/>
      <c r="C5" s="25"/>
      <c r="D5" s="25"/>
      <c r="E5" s="25"/>
      <c r="F5" s="33"/>
      <c r="G5" s="25"/>
      <c r="H5" s="12" t="s">
        <v>31</v>
      </c>
      <c r="I5" s="12" t="s">
        <v>32</v>
      </c>
      <c r="J5" s="7" t="s">
        <v>26</v>
      </c>
      <c r="K5" s="6" t="s">
        <v>27</v>
      </c>
      <c r="L5" s="12" t="s">
        <v>28</v>
      </c>
      <c r="M5" s="25"/>
      <c r="N5" s="12" t="s">
        <v>33</v>
      </c>
      <c r="O5" s="17">
        <v>1</v>
      </c>
      <c r="P5" s="25"/>
      <c r="Q5" s="6"/>
    </row>
    <row r="6" spans="1:17" s="2" customFormat="1" ht="42.75" x14ac:dyDescent="0.15">
      <c r="A6" s="25"/>
      <c r="B6" s="25"/>
      <c r="C6" s="25"/>
      <c r="D6" s="25"/>
      <c r="E6" s="25"/>
      <c r="F6" s="33"/>
      <c r="G6" s="25"/>
      <c r="H6" s="12" t="s">
        <v>34</v>
      </c>
      <c r="I6" s="12" t="s">
        <v>35</v>
      </c>
      <c r="J6" s="7" t="s">
        <v>26</v>
      </c>
      <c r="K6" s="6" t="s">
        <v>27</v>
      </c>
      <c r="L6" s="12" t="s">
        <v>28</v>
      </c>
      <c r="M6" s="25"/>
      <c r="N6" s="12" t="s">
        <v>36</v>
      </c>
      <c r="O6" s="17">
        <v>1</v>
      </c>
      <c r="P6" s="25"/>
      <c r="Q6" s="6"/>
    </row>
    <row r="7" spans="1:17" s="2" customFormat="1" ht="57" x14ac:dyDescent="0.15">
      <c r="A7" s="25"/>
      <c r="B7" s="25"/>
      <c r="C7" s="25"/>
      <c r="D7" s="25"/>
      <c r="E7" s="25"/>
      <c r="F7" s="33"/>
      <c r="G7" s="25"/>
      <c r="H7" s="12" t="s">
        <v>37</v>
      </c>
      <c r="I7" s="12" t="s">
        <v>38</v>
      </c>
      <c r="J7" s="7" t="s">
        <v>26</v>
      </c>
      <c r="K7" s="6" t="s">
        <v>39</v>
      </c>
      <c r="L7" s="12" t="s">
        <v>28</v>
      </c>
      <c r="M7" s="25"/>
      <c r="N7" s="12" t="s">
        <v>40</v>
      </c>
      <c r="O7" s="17">
        <v>2</v>
      </c>
      <c r="P7" s="25"/>
      <c r="Q7" s="6"/>
    </row>
    <row r="8" spans="1:17" s="2" customFormat="1" ht="85.5" x14ac:dyDescent="0.15">
      <c r="A8" s="25"/>
      <c r="B8" s="25"/>
      <c r="C8" s="25"/>
      <c r="D8" s="25"/>
      <c r="E8" s="25"/>
      <c r="F8" s="33"/>
      <c r="G8" s="25"/>
      <c r="H8" s="12" t="s">
        <v>41</v>
      </c>
      <c r="I8" s="12" t="s">
        <v>42</v>
      </c>
      <c r="J8" s="7" t="s">
        <v>26</v>
      </c>
      <c r="K8" s="6" t="s">
        <v>27</v>
      </c>
      <c r="L8" s="12" t="s">
        <v>28</v>
      </c>
      <c r="M8" s="25"/>
      <c r="N8" s="12" t="s">
        <v>33</v>
      </c>
      <c r="O8" s="17">
        <v>1</v>
      </c>
      <c r="P8" s="25"/>
      <c r="Q8" s="6"/>
    </row>
    <row r="9" spans="1:17" s="2" customFormat="1" ht="57" x14ac:dyDescent="0.15">
      <c r="A9" s="25"/>
      <c r="B9" s="25"/>
      <c r="C9" s="25"/>
      <c r="D9" s="25"/>
      <c r="E9" s="25"/>
      <c r="F9" s="33"/>
      <c r="G9" s="25"/>
      <c r="H9" s="12" t="s">
        <v>43</v>
      </c>
      <c r="I9" s="12" t="s">
        <v>44</v>
      </c>
      <c r="J9" s="7" t="s">
        <v>26</v>
      </c>
      <c r="K9" s="6" t="s">
        <v>27</v>
      </c>
      <c r="L9" s="12" t="s">
        <v>28</v>
      </c>
      <c r="M9" s="25"/>
      <c r="N9" s="12" t="s">
        <v>45</v>
      </c>
      <c r="O9" s="17">
        <v>1</v>
      </c>
      <c r="P9" s="25"/>
      <c r="Q9" s="6"/>
    </row>
    <row r="10" spans="1:17" s="2" customFormat="1" ht="28.5" x14ac:dyDescent="0.15">
      <c r="A10" s="25">
        <f>COUNT($A$3:A9)+1</f>
        <v>2</v>
      </c>
      <c r="B10" s="28" t="s">
        <v>46</v>
      </c>
      <c r="C10" s="28" t="s">
        <v>20</v>
      </c>
      <c r="D10" s="32" t="s">
        <v>47</v>
      </c>
      <c r="E10" s="28" t="s">
        <v>22</v>
      </c>
      <c r="F10" s="28" t="s">
        <v>48</v>
      </c>
      <c r="G10" s="28" t="s">
        <v>49</v>
      </c>
      <c r="H10" s="6" t="s">
        <v>50</v>
      </c>
      <c r="I10" s="6" t="s">
        <v>51</v>
      </c>
      <c r="J10" s="6" t="s">
        <v>52</v>
      </c>
      <c r="K10" s="6" t="s">
        <v>53</v>
      </c>
      <c r="L10" s="6" t="s">
        <v>28</v>
      </c>
      <c r="M10" s="25" t="s">
        <v>54</v>
      </c>
      <c r="N10" s="6" t="s">
        <v>55</v>
      </c>
      <c r="O10" s="18">
        <v>1</v>
      </c>
      <c r="P10" s="25" t="s">
        <v>30</v>
      </c>
      <c r="Q10" s="25"/>
    </row>
    <row r="11" spans="1:17" s="2" customFormat="1" ht="28.5" x14ac:dyDescent="0.15">
      <c r="A11" s="25"/>
      <c r="B11" s="28"/>
      <c r="C11" s="28"/>
      <c r="D11" s="32"/>
      <c r="E11" s="28"/>
      <c r="F11" s="28"/>
      <c r="G11" s="28"/>
      <c r="H11" s="6" t="s">
        <v>56</v>
      </c>
      <c r="I11" s="6" t="s">
        <v>57</v>
      </c>
      <c r="J11" s="7" t="s">
        <v>52</v>
      </c>
      <c r="K11" s="6" t="s">
        <v>53</v>
      </c>
      <c r="L11" s="6" t="s">
        <v>28</v>
      </c>
      <c r="M11" s="25"/>
      <c r="N11" s="6" t="s">
        <v>58</v>
      </c>
      <c r="O11" s="18">
        <v>4</v>
      </c>
      <c r="P11" s="25"/>
      <c r="Q11" s="25"/>
    </row>
    <row r="12" spans="1:17" s="2" customFormat="1" ht="28.5" x14ac:dyDescent="0.15">
      <c r="A12" s="25"/>
      <c r="B12" s="28"/>
      <c r="C12" s="28"/>
      <c r="D12" s="32"/>
      <c r="E12" s="28"/>
      <c r="F12" s="28"/>
      <c r="G12" s="28"/>
      <c r="H12" s="6" t="s">
        <v>59</v>
      </c>
      <c r="I12" s="6" t="s">
        <v>60</v>
      </c>
      <c r="J12" s="7" t="s">
        <v>52</v>
      </c>
      <c r="K12" s="6" t="s">
        <v>53</v>
      </c>
      <c r="L12" s="6" t="s">
        <v>28</v>
      </c>
      <c r="M12" s="25"/>
      <c r="N12" s="6" t="s">
        <v>61</v>
      </c>
      <c r="O12" s="18">
        <v>4</v>
      </c>
      <c r="P12" s="25"/>
      <c r="Q12" s="25"/>
    </row>
    <row r="13" spans="1:17" s="2" customFormat="1" ht="28.5" x14ac:dyDescent="0.15">
      <c r="A13" s="25"/>
      <c r="B13" s="28"/>
      <c r="C13" s="28"/>
      <c r="D13" s="32"/>
      <c r="E13" s="28"/>
      <c r="F13" s="28"/>
      <c r="G13" s="28"/>
      <c r="H13" s="6" t="s">
        <v>62</v>
      </c>
      <c r="I13" s="6" t="s">
        <v>63</v>
      </c>
      <c r="J13" s="7" t="s">
        <v>52</v>
      </c>
      <c r="K13" s="6" t="s">
        <v>53</v>
      </c>
      <c r="L13" s="6" t="s">
        <v>64</v>
      </c>
      <c r="M13" s="25"/>
      <c r="N13" s="6" t="s">
        <v>65</v>
      </c>
      <c r="O13" s="18">
        <v>3</v>
      </c>
      <c r="P13" s="25"/>
      <c r="Q13" s="25"/>
    </row>
    <row r="14" spans="1:17" s="2" customFormat="1" ht="28.5" x14ac:dyDescent="0.15">
      <c r="A14" s="25"/>
      <c r="B14" s="28"/>
      <c r="C14" s="28"/>
      <c r="D14" s="32"/>
      <c r="E14" s="28"/>
      <c r="F14" s="28"/>
      <c r="G14" s="28"/>
      <c r="H14" s="6" t="s">
        <v>66</v>
      </c>
      <c r="I14" s="6" t="s">
        <v>67</v>
      </c>
      <c r="J14" s="7" t="s">
        <v>52</v>
      </c>
      <c r="K14" s="6" t="s">
        <v>53</v>
      </c>
      <c r="L14" s="6" t="s">
        <v>64</v>
      </c>
      <c r="M14" s="25"/>
      <c r="N14" s="6" t="s">
        <v>68</v>
      </c>
      <c r="O14" s="18">
        <v>2</v>
      </c>
      <c r="P14" s="25"/>
      <c r="Q14" s="25"/>
    </row>
    <row r="15" spans="1:17" s="2" customFormat="1" ht="28.5" x14ac:dyDescent="0.15">
      <c r="A15" s="25"/>
      <c r="B15" s="28"/>
      <c r="C15" s="28"/>
      <c r="D15" s="32"/>
      <c r="E15" s="28"/>
      <c r="F15" s="28"/>
      <c r="G15" s="28"/>
      <c r="H15" s="6" t="s">
        <v>69</v>
      </c>
      <c r="I15" s="6" t="s">
        <v>70</v>
      </c>
      <c r="J15" s="7" t="s">
        <v>52</v>
      </c>
      <c r="K15" s="6" t="s">
        <v>53</v>
      </c>
      <c r="L15" s="6" t="s">
        <v>64</v>
      </c>
      <c r="M15" s="25"/>
      <c r="N15" s="6" t="s">
        <v>68</v>
      </c>
      <c r="O15" s="18">
        <v>4</v>
      </c>
      <c r="P15" s="25"/>
      <c r="Q15" s="25"/>
    </row>
    <row r="16" spans="1:17" s="2" customFormat="1" ht="28.5" x14ac:dyDescent="0.15">
      <c r="A16" s="25"/>
      <c r="B16" s="28"/>
      <c r="C16" s="28"/>
      <c r="D16" s="32"/>
      <c r="E16" s="28"/>
      <c r="F16" s="28"/>
      <c r="G16" s="28"/>
      <c r="H16" s="6" t="s">
        <v>71</v>
      </c>
      <c r="I16" s="6" t="s">
        <v>72</v>
      </c>
      <c r="J16" s="7" t="s">
        <v>52</v>
      </c>
      <c r="K16" s="6" t="s">
        <v>53</v>
      </c>
      <c r="L16" s="6" t="s">
        <v>64</v>
      </c>
      <c r="M16" s="25"/>
      <c r="N16" s="6" t="s">
        <v>58</v>
      </c>
      <c r="O16" s="18">
        <v>2</v>
      </c>
      <c r="P16" s="25"/>
      <c r="Q16" s="25"/>
    </row>
    <row r="17" spans="1:17" s="2" customFormat="1" ht="28.5" x14ac:dyDescent="0.15">
      <c r="A17" s="25"/>
      <c r="B17" s="28"/>
      <c r="C17" s="28"/>
      <c r="D17" s="32"/>
      <c r="E17" s="28"/>
      <c r="F17" s="28"/>
      <c r="G17" s="28"/>
      <c r="H17" s="6" t="s">
        <v>73</v>
      </c>
      <c r="I17" s="6" t="s">
        <v>74</v>
      </c>
      <c r="J17" s="7" t="s">
        <v>52</v>
      </c>
      <c r="K17" s="6" t="s">
        <v>53</v>
      </c>
      <c r="L17" s="6" t="s">
        <v>64</v>
      </c>
      <c r="M17" s="25"/>
      <c r="N17" s="6" t="s">
        <v>75</v>
      </c>
      <c r="O17" s="18">
        <v>4</v>
      </c>
      <c r="P17" s="25"/>
      <c r="Q17" s="25"/>
    </row>
    <row r="18" spans="1:17" s="2" customFormat="1" ht="28.5" x14ac:dyDescent="0.15">
      <c r="A18" s="25"/>
      <c r="B18" s="28"/>
      <c r="C18" s="28"/>
      <c r="D18" s="32"/>
      <c r="E18" s="28"/>
      <c r="F18" s="28"/>
      <c r="G18" s="28"/>
      <c r="H18" s="6" t="s">
        <v>76</v>
      </c>
      <c r="I18" s="6" t="s">
        <v>77</v>
      </c>
      <c r="J18" s="7" t="s">
        <v>52</v>
      </c>
      <c r="K18" s="6" t="s">
        <v>53</v>
      </c>
      <c r="L18" s="6" t="s">
        <v>64</v>
      </c>
      <c r="M18" s="25"/>
      <c r="N18" s="6" t="s">
        <v>68</v>
      </c>
      <c r="O18" s="18">
        <v>1</v>
      </c>
      <c r="P18" s="25"/>
      <c r="Q18" s="25"/>
    </row>
    <row r="19" spans="1:17" s="2" customFormat="1" ht="28.5" x14ac:dyDescent="0.15">
      <c r="A19" s="25"/>
      <c r="B19" s="28"/>
      <c r="C19" s="28"/>
      <c r="D19" s="32"/>
      <c r="E19" s="28"/>
      <c r="F19" s="28"/>
      <c r="G19" s="28"/>
      <c r="H19" s="6" t="s">
        <v>78</v>
      </c>
      <c r="I19" s="6" t="s">
        <v>79</v>
      </c>
      <c r="J19" s="7" t="s">
        <v>52</v>
      </c>
      <c r="K19" s="6" t="s">
        <v>53</v>
      </c>
      <c r="L19" s="6" t="s">
        <v>64</v>
      </c>
      <c r="M19" s="25"/>
      <c r="N19" s="6" t="s">
        <v>80</v>
      </c>
      <c r="O19" s="18">
        <v>2</v>
      </c>
      <c r="P19" s="25"/>
      <c r="Q19" s="25"/>
    </row>
    <row r="20" spans="1:17" s="2" customFormat="1" ht="28.5" x14ac:dyDescent="0.15">
      <c r="A20" s="25"/>
      <c r="B20" s="28"/>
      <c r="C20" s="28"/>
      <c r="D20" s="32"/>
      <c r="E20" s="28"/>
      <c r="F20" s="28"/>
      <c r="G20" s="28"/>
      <c r="H20" s="6" t="s">
        <v>81</v>
      </c>
      <c r="I20" s="6" t="s">
        <v>82</v>
      </c>
      <c r="J20" s="7" t="s">
        <v>52</v>
      </c>
      <c r="K20" s="6" t="s">
        <v>53</v>
      </c>
      <c r="L20" s="6" t="s">
        <v>64</v>
      </c>
      <c r="M20" s="25"/>
      <c r="N20" s="6" t="s">
        <v>83</v>
      </c>
      <c r="O20" s="18">
        <v>1</v>
      </c>
      <c r="P20" s="25"/>
      <c r="Q20" s="25"/>
    </row>
    <row r="21" spans="1:17" ht="28.5" x14ac:dyDescent="0.15">
      <c r="A21" s="25"/>
      <c r="B21" s="28"/>
      <c r="C21" s="28"/>
      <c r="D21" s="32"/>
      <c r="E21" s="28"/>
      <c r="F21" s="28"/>
      <c r="G21" s="28"/>
      <c r="H21" s="6" t="s">
        <v>84</v>
      </c>
      <c r="I21" s="6" t="s">
        <v>85</v>
      </c>
      <c r="J21" s="7" t="s">
        <v>52</v>
      </c>
      <c r="K21" s="6" t="s">
        <v>53</v>
      </c>
      <c r="L21" s="6" t="s">
        <v>64</v>
      </c>
      <c r="M21" s="25"/>
      <c r="N21" s="6" t="s">
        <v>86</v>
      </c>
      <c r="O21" s="18">
        <v>1</v>
      </c>
      <c r="P21" s="25"/>
      <c r="Q21" s="25"/>
    </row>
    <row r="22" spans="1:17" ht="28.5" x14ac:dyDescent="0.15">
      <c r="A22" s="25"/>
      <c r="B22" s="28"/>
      <c r="C22" s="28"/>
      <c r="D22" s="32"/>
      <c r="E22" s="28"/>
      <c r="F22" s="28"/>
      <c r="G22" s="28"/>
      <c r="H22" s="6" t="s">
        <v>87</v>
      </c>
      <c r="I22" s="6" t="s">
        <v>88</v>
      </c>
      <c r="J22" s="7" t="s">
        <v>52</v>
      </c>
      <c r="K22" s="6" t="s">
        <v>53</v>
      </c>
      <c r="L22" s="6" t="s">
        <v>28</v>
      </c>
      <c r="M22" s="25"/>
      <c r="N22" s="6" t="s">
        <v>89</v>
      </c>
      <c r="O22" s="18">
        <v>2</v>
      </c>
      <c r="P22" s="25"/>
      <c r="Q22" s="25"/>
    </row>
    <row r="23" spans="1:17" ht="42.75" x14ac:dyDescent="0.15">
      <c r="A23" s="25"/>
      <c r="B23" s="28"/>
      <c r="C23" s="28"/>
      <c r="D23" s="32"/>
      <c r="E23" s="28"/>
      <c r="F23" s="28"/>
      <c r="G23" s="28"/>
      <c r="H23" s="6" t="s">
        <v>90</v>
      </c>
      <c r="I23" s="6" t="s">
        <v>91</v>
      </c>
      <c r="J23" s="7" t="s">
        <v>92</v>
      </c>
      <c r="K23" s="6" t="s">
        <v>53</v>
      </c>
      <c r="L23" s="6" t="s">
        <v>28</v>
      </c>
      <c r="M23" s="25"/>
      <c r="N23" s="6" t="s">
        <v>86</v>
      </c>
      <c r="O23" s="18">
        <v>1</v>
      </c>
      <c r="P23" s="25"/>
      <c r="Q23" s="25"/>
    </row>
    <row r="24" spans="1:17" ht="28.5" x14ac:dyDescent="0.15">
      <c r="A24" s="25"/>
      <c r="B24" s="28"/>
      <c r="C24" s="28"/>
      <c r="D24" s="32"/>
      <c r="E24" s="28"/>
      <c r="F24" s="28"/>
      <c r="G24" s="28"/>
      <c r="H24" s="6" t="s">
        <v>93</v>
      </c>
      <c r="I24" s="6" t="s">
        <v>94</v>
      </c>
      <c r="J24" s="7" t="s">
        <v>92</v>
      </c>
      <c r="K24" s="6" t="s">
        <v>53</v>
      </c>
      <c r="L24" s="6" t="s">
        <v>28</v>
      </c>
      <c r="M24" s="25"/>
      <c r="N24" s="6" t="s">
        <v>95</v>
      </c>
      <c r="O24" s="18">
        <v>1</v>
      </c>
      <c r="P24" s="25"/>
      <c r="Q24" s="25"/>
    </row>
    <row r="25" spans="1:17" ht="57" x14ac:dyDescent="0.15">
      <c r="A25" s="25"/>
      <c r="B25" s="28"/>
      <c r="C25" s="28"/>
      <c r="D25" s="32"/>
      <c r="E25" s="28"/>
      <c r="F25" s="28"/>
      <c r="G25" s="28"/>
      <c r="H25" s="6" t="s">
        <v>96</v>
      </c>
      <c r="I25" s="6" t="s">
        <v>97</v>
      </c>
      <c r="J25" s="7" t="s">
        <v>92</v>
      </c>
      <c r="K25" s="6" t="s">
        <v>53</v>
      </c>
      <c r="L25" s="6" t="s">
        <v>28</v>
      </c>
      <c r="M25" s="25"/>
      <c r="N25" s="6" t="s">
        <v>95</v>
      </c>
      <c r="O25" s="18">
        <v>2</v>
      </c>
      <c r="P25" s="25"/>
      <c r="Q25" s="25"/>
    </row>
    <row r="26" spans="1:17" ht="99.75" x14ac:dyDescent="0.15">
      <c r="A26" s="6">
        <f>COUNT($A$3:A25)+1</f>
        <v>3</v>
      </c>
      <c r="B26" s="6" t="s">
        <v>98</v>
      </c>
      <c r="C26" s="6" t="s">
        <v>20</v>
      </c>
      <c r="D26" s="6" t="s">
        <v>99</v>
      </c>
      <c r="E26" s="6" t="s">
        <v>100</v>
      </c>
      <c r="F26" s="6" t="s">
        <v>101</v>
      </c>
      <c r="G26" s="6" t="s">
        <v>102</v>
      </c>
      <c r="H26" s="6" t="s">
        <v>103</v>
      </c>
      <c r="I26" s="6" t="s">
        <v>104</v>
      </c>
      <c r="J26" s="6" t="s">
        <v>105</v>
      </c>
      <c r="K26" s="6" t="s">
        <v>106</v>
      </c>
      <c r="L26" s="6" t="s">
        <v>107</v>
      </c>
      <c r="M26" s="6" t="s">
        <v>108</v>
      </c>
      <c r="N26" s="6" t="s">
        <v>109</v>
      </c>
      <c r="O26" s="18">
        <v>2</v>
      </c>
      <c r="P26" s="6" t="s">
        <v>30</v>
      </c>
      <c r="Q26" s="6"/>
    </row>
    <row r="27" spans="1:17" ht="57" x14ac:dyDescent="0.15">
      <c r="A27" s="6">
        <f>COUNT($A$3:A26)+1</f>
        <v>4</v>
      </c>
      <c r="B27" s="6" t="s">
        <v>110</v>
      </c>
      <c r="C27" s="6" t="s">
        <v>111</v>
      </c>
      <c r="D27" s="6" t="s">
        <v>112</v>
      </c>
      <c r="E27" s="13" t="s">
        <v>113</v>
      </c>
      <c r="F27" s="14">
        <v>15881269225</v>
      </c>
      <c r="G27" s="6" t="s">
        <v>114</v>
      </c>
      <c r="H27" s="6" t="s">
        <v>115</v>
      </c>
      <c r="I27" s="6" t="s">
        <v>116</v>
      </c>
      <c r="J27" s="8" t="s">
        <v>117</v>
      </c>
      <c r="K27" s="6" t="s">
        <v>118</v>
      </c>
      <c r="L27" s="6" t="s">
        <v>119</v>
      </c>
      <c r="M27" s="6" t="s">
        <v>114</v>
      </c>
      <c r="N27" s="6" t="s">
        <v>68</v>
      </c>
      <c r="O27" s="18">
        <v>2</v>
      </c>
      <c r="P27" s="6" t="s">
        <v>30</v>
      </c>
      <c r="Q27" s="6"/>
    </row>
    <row r="28" spans="1:17" ht="57" x14ac:dyDescent="0.15">
      <c r="A28" s="26">
        <f>COUNT($A$3:A27)+1</f>
        <v>5</v>
      </c>
      <c r="B28" s="26" t="s">
        <v>120</v>
      </c>
      <c r="C28" s="26" t="s">
        <v>121</v>
      </c>
      <c r="D28" s="26" t="s">
        <v>122</v>
      </c>
      <c r="E28" s="26" t="s">
        <v>123</v>
      </c>
      <c r="F28" s="26" t="s">
        <v>124</v>
      </c>
      <c r="G28" s="26" t="s">
        <v>125</v>
      </c>
      <c r="H28" s="15" t="s">
        <v>126</v>
      </c>
      <c r="I28" s="15" t="s">
        <v>127</v>
      </c>
      <c r="J28" s="8" t="s">
        <v>128</v>
      </c>
      <c r="K28" s="8" t="s">
        <v>129</v>
      </c>
      <c r="L28" s="8" t="s">
        <v>118</v>
      </c>
      <c r="M28" s="15" t="s">
        <v>130</v>
      </c>
      <c r="N28" s="15" t="s">
        <v>131</v>
      </c>
      <c r="O28" s="19">
        <v>3</v>
      </c>
      <c r="P28" s="26" t="s">
        <v>132</v>
      </c>
      <c r="Q28" s="8"/>
    </row>
    <row r="29" spans="1:17" s="2" customFormat="1" ht="42.75" x14ac:dyDescent="0.15">
      <c r="A29" s="26"/>
      <c r="B29" s="26"/>
      <c r="C29" s="26"/>
      <c r="D29" s="26"/>
      <c r="E29" s="26"/>
      <c r="F29" s="26"/>
      <c r="G29" s="26"/>
      <c r="H29" s="15" t="s">
        <v>133</v>
      </c>
      <c r="I29" s="15" t="s">
        <v>134</v>
      </c>
      <c r="J29" s="8" t="s">
        <v>135</v>
      </c>
      <c r="K29" s="8" t="s">
        <v>129</v>
      </c>
      <c r="L29" s="8" t="s">
        <v>118</v>
      </c>
      <c r="M29" s="15" t="s">
        <v>136</v>
      </c>
      <c r="N29" s="15" t="s">
        <v>137</v>
      </c>
      <c r="O29" s="19">
        <v>5</v>
      </c>
      <c r="P29" s="26"/>
      <c r="Q29" s="8"/>
    </row>
    <row r="30" spans="1:17" s="2" customFormat="1" ht="42.75" x14ac:dyDescent="0.15">
      <c r="A30" s="26"/>
      <c r="B30" s="26"/>
      <c r="C30" s="26"/>
      <c r="D30" s="26"/>
      <c r="E30" s="26"/>
      <c r="F30" s="26"/>
      <c r="G30" s="26"/>
      <c r="H30" s="15" t="s">
        <v>138</v>
      </c>
      <c r="I30" s="15"/>
      <c r="J30" s="8" t="s">
        <v>117</v>
      </c>
      <c r="K30" s="8" t="s">
        <v>139</v>
      </c>
      <c r="L30" s="8" t="s">
        <v>118</v>
      </c>
      <c r="M30" s="34" t="s">
        <v>140</v>
      </c>
      <c r="N30" s="15" t="s">
        <v>141</v>
      </c>
      <c r="O30" s="19">
        <v>4</v>
      </c>
      <c r="P30" s="26"/>
      <c r="Q30" s="8"/>
    </row>
    <row r="31" spans="1:17" ht="28.5" x14ac:dyDescent="0.15">
      <c r="A31" s="26"/>
      <c r="B31" s="26"/>
      <c r="C31" s="26"/>
      <c r="D31" s="26"/>
      <c r="E31" s="26"/>
      <c r="F31" s="26"/>
      <c r="G31" s="26"/>
      <c r="H31" s="15" t="s">
        <v>142</v>
      </c>
      <c r="I31" s="15" t="s">
        <v>143</v>
      </c>
      <c r="J31" s="8" t="s">
        <v>117</v>
      </c>
      <c r="K31" s="8" t="s">
        <v>118</v>
      </c>
      <c r="L31" s="8" t="s">
        <v>118</v>
      </c>
      <c r="M31" s="34"/>
      <c r="N31" s="15" t="s">
        <v>141</v>
      </c>
      <c r="O31" s="19">
        <v>4</v>
      </c>
      <c r="P31" s="26"/>
      <c r="Q31" s="8"/>
    </row>
    <row r="32" spans="1:17" ht="85.5" x14ac:dyDescent="0.15">
      <c r="A32" s="26"/>
      <c r="B32" s="26"/>
      <c r="C32" s="26"/>
      <c r="D32" s="26"/>
      <c r="E32" s="26"/>
      <c r="F32" s="26"/>
      <c r="G32" s="26"/>
      <c r="H32" s="15" t="s">
        <v>144</v>
      </c>
      <c r="I32" s="15" t="s">
        <v>145</v>
      </c>
      <c r="J32" s="8" t="s">
        <v>146</v>
      </c>
      <c r="K32" s="8" t="s">
        <v>118</v>
      </c>
      <c r="L32" s="8" t="s">
        <v>118</v>
      </c>
      <c r="M32" s="15" t="s">
        <v>147</v>
      </c>
      <c r="N32" s="15" t="s">
        <v>141</v>
      </c>
      <c r="O32" s="19">
        <v>1</v>
      </c>
      <c r="P32" s="26"/>
      <c r="Q32" s="8"/>
    </row>
    <row r="33" spans="1:17" ht="57" x14ac:dyDescent="0.15">
      <c r="A33" s="26"/>
      <c r="B33" s="26"/>
      <c r="C33" s="26"/>
      <c r="D33" s="26"/>
      <c r="E33" s="26"/>
      <c r="F33" s="26"/>
      <c r="G33" s="26"/>
      <c r="H33" s="15" t="s">
        <v>148</v>
      </c>
      <c r="I33" s="15" t="s">
        <v>149</v>
      </c>
      <c r="J33" s="8" t="s">
        <v>150</v>
      </c>
      <c r="K33" s="6" t="s">
        <v>53</v>
      </c>
      <c r="L33" s="8" t="s">
        <v>118</v>
      </c>
      <c r="M33" s="15" t="s">
        <v>130</v>
      </c>
      <c r="N33" s="15" t="s">
        <v>131</v>
      </c>
      <c r="O33" s="19">
        <v>5</v>
      </c>
      <c r="P33" s="26"/>
      <c r="Q33" s="8"/>
    </row>
    <row r="34" spans="1:17" ht="28.5" x14ac:dyDescent="0.15">
      <c r="A34" s="26"/>
      <c r="B34" s="26"/>
      <c r="C34" s="26"/>
      <c r="D34" s="26"/>
      <c r="E34" s="26"/>
      <c r="F34" s="26"/>
      <c r="G34" s="26"/>
      <c r="H34" s="15" t="s">
        <v>90</v>
      </c>
      <c r="I34" s="15" t="s">
        <v>151</v>
      </c>
      <c r="J34" s="8" t="s">
        <v>152</v>
      </c>
      <c r="K34" s="8" t="s">
        <v>118</v>
      </c>
      <c r="L34" s="8" t="s">
        <v>118</v>
      </c>
      <c r="M34" s="15" t="s">
        <v>153</v>
      </c>
      <c r="N34" s="15" t="s">
        <v>141</v>
      </c>
      <c r="O34" s="19">
        <v>3</v>
      </c>
      <c r="P34" s="26"/>
      <c r="Q34" s="8"/>
    </row>
    <row r="35" spans="1:17" ht="28.5" x14ac:dyDescent="0.15">
      <c r="A35" s="26"/>
      <c r="B35" s="26"/>
      <c r="C35" s="26"/>
      <c r="D35" s="26"/>
      <c r="E35" s="26"/>
      <c r="F35" s="26"/>
      <c r="G35" s="26"/>
      <c r="H35" s="15" t="s">
        <v>90</v>
      </c>
      <c r="I35" s="15" t="s">
        <v>151</v>
      </c>
      <c r="J35" s="8" t="s">
        <v>152</v>
      </c>
      <c r="K35" s="8" t="s">
        <v>118</v>
      </c>
      <c r="L35" s="8" t="s">
        <v>118</v>
      </c>
      <c r="M35" s="15" t="s">
        <v>153</v>
      </c>
      <c r="N35" s="15" t="s">
        <v>141</v>
      </c>
      <c r="O35" s="19">
        <v>1</v>
      </c>
      <c r="P35" s="26"/>
      <c r="Q35" s="8"/>
    </row>
    <row r="36" spans="1:17" ht="28.5" x14ac:dyDescent="0.15">
      <c r="A36" s="26"/>
      <c r="B36" s="26"/>
      <c r="C36" s="26"/>
      <c r="D36" s="26"/>
      <c r="E36" s="26" t="s">
        <v>154</v>
      </c>
      <c r="F36" s="26"/>
      <c r="G36" s="26"/>
      <c r="H36" s="15" t="s">
        <v>155</v>
      </c>
      <c r="I36" s="15" t="s">
        <v>156</v>
      </c>
      <c r="J36" s="8" t="s">
        <v>152</v>
      </c>
      <c r="K36" s="6" t="s">
        <v>53</v>
      </c>
      <c r="L36" s="8" t="s">
        <v>118</v>
      </c>
      <c r="M36" s="8" t="s">
        <v>157</v>
      </c>
      <c r="N36" s="15" t="s">
        <v>158</v>
      </c>
      <c r="O36" s="19">
        <v>2</v>
      </c>
      <c r="P36" s="26"/>
      <c r="Q36" s="8"/>
    </row>
    <row r="37" spans="1:17" ht="28.5" x14ac:dyDescent="0.15">
      <c r="A37" s="26"/>
      <c r="B37" s="26"/>
      <c r="C37" s="26"/>
      <c r="D37" s="26"/>
      <c r="E37" s="26"/>
      <c r="F37" s="26"/>
      <c r="G37" s="26"/>
      <c r="H37" s="15" t="s">
        <v>159</v>
      </c>
      <c r="I37" s="15" t="s">
        <v>160</v>
      </c>
      <c r="J37" s="8" t="s">
        <v>152</v>
      </c>
      <c r="K37" s="6" t="s">
        <v>53</v>
      </c>
      <c r="L37" s="8" t="s">
        <v>118</v>
      </c>
      <c r="M37" s="8" t="s">
        <v>157</v>
      </c>
      <c r="N37" s="15" t="s">
        <v>158</v>
      </c>
      <c r="O37" s="19">
        <v>2</v>
      </c>
      <c r="P37" s="26"/>
      <c r="Q37" s="8"/>
    </row>
    <row r="38" spans="1:17" ht="28.5" x14ac:dyDescent="0.15">
      <c r="A38" s="26"/>
      <c r="B38" s="26"/>
      <c r="C38" s="26"/>
      <c r="D38" s="26"/>
      <c r="E38" s="26"/>
      <c r="F38" s="26"/>
      <c r="G38" s="26"/>
      <c r="H38" s="15" t="s">
        <v>161</v>
      </c>
      <c r="I38" s="15" t="s">
        <v>160</v>
      </c>
      <c r="J38" s="8" t="s">
        <v>152</v>
      </c>
      <c r="K38" s="6" t="s">
        <v>53</v>
      </c>
      <c r="L38" s="8" t="s">
        <v>118</v>
      </c>
      <c r="M38" s="8" t="s">
        <v>157</v>
      </c>
      <c r="N38" s="15" t="s">
        <v>158</v>
      </c>
      <c r="O38" s="19">
        <v>2</v>
      </c>
      <c r="P38" s="26"/>
      <c r="Q38" s="8"/>
    </row>
    <row r="39" spans="1:17" ht="28.5" x14ac:dyDescent="0.15">
      <c r="A39" s="26"/>
      <c r="B39" s="26"/>
      <c r="C39" s="26"/>
      <c r="D39" s="26"/>
      <c r="E39" s="26"/>
      <c r="F39" s="26"/>
      <c r="G39" s="26"/>
      <c r="H39" s="15" t="s">
        <v>162</v>
      </c>
      <c r="I39" s="15" t="s">
        <v>160</v>
      </c>
      <c r="J39" s="8" t="s">
        <v>152</v>
      </c>
      <c r="K39" s="6" t="s">
        <v>53</v>
      </c>
      <c r="L39" s="8" t="s">
        <v>118</v>
      </c>
      <c r="M39" s="8" t="s">
        <v>157</v>
      </c>
      <c r="N39" s="15" t="s">
        <v>158</v>
      </c>
      <c r="O39" s="19">
        <v>2</v>
      </c>
      <c r="P39" s="26"/>
      <c r="Q39" s="8"/>
    </row>
    <row r="40" spans="1:17" ht="42.75" x14ac:dyDescent="0.15">
      <c r="A40" s="26"/>
      <c r="B40" s="26"/>
      <c r="C40" s="26"/>
      <c r="D40" s="26"/>
      <c r="E40" s="26"/>
      <c r="F40" s="26"/>
      <c r="G40" s="26"/>
      <c r="H40" s="15" t="s">
        <v>163</v>
      </c>
      <c r="I40" s="15" t="s">
        <v>164</v>
      </c>
      <c r="J40" s="8" t="s">
        <v>152</v>
      </c>
      <c r="K40" s="6" t="s">
        <v>53</v>
      </c>
      <c r="L40" s="8" t="s">
        <v>118</v>
      </c>
      <c r="M40" s="8" t="s">
        <v>157</v>
      </c>
      <c r="N40" s="15" t="s">
        <v>158</v>
      </c>
      <c r="O40" s="19">
        <v>2</v>
      </c>
      <c r="P40" s="26"/>
      <c r="Q40" s="8"/>
    </row>
    <row r="41" spans="1:17" ht="28.5" x14ac:dyDescent="0.15">
      <c r="A41" s="26"/>
      <c r="B41" s="26"/>
      <c r="C41" s="26"/>
      <c r="D41" s="26"/>
      <c r="E41" s="26"/>
      <c r="F41" s="26"/>
      <c r="G41" s="26"/>
      <c r="H41" s="15" t="s">
        <v>165</v>
      </c>
      <c r="I41" s="15" t="s">
        <v>166</v>
      </c>
      <c r="J41" s="8" t="s">
        <v>152</v>
      </c>
      <c r="K41" s="6" t="s">
        <v>53</v>
      </c>
      <c r="L41" s="8" t="s">
        <v>118</v>
      </c>
      <c r="M41" s="8" t="s">
        <v>157</v>
      </c>
      <c r="N41" s="15" t="s">
        <v>158</v>
      </c>
      <c r="O41" s="19">
        <v>2</v>
      </c>
      <c r="P41" s="26"/>
      <c r="Q41" s="8"/>
    </row>
    <row r="42" spans="1:17" ht="28.5" x14ac:dyDescent="0.15">
      <c r="A42" s="26"/>
      <c r="B42" s="26"/>
      <c r="C42" s="26"/>
      <c r="D42" s="26"/>
      <c r="E42" s="26"/>
      <c r="F42" s="26"/>
      <c r="G42" s="26"/>
      <c r="H42" s="15" t="s">
        <v>167</v>
      </c>
      <c r="I42" s="15" t="s">
        <v>168</v>
      </c>
      <c r="J42" s="8" t="s">
        <v>152</v>
      </c>
      <c r="K42" s="6" t="s">
        <v>53</v>
      </c>
      <c r="L42" s="8" t="s">
        <v>118</v>
      </c>
      <c r="M42" s="8" t="s">
        <v>157</v>
      </c>
      <c r="N42" s="15" t="s">
        <v>158</v>
      </c>
      <c r="O42" s="19">
        <v>3</v>
      </c>
      <c r="P42" s="26"/>
      <c r="Q42" s="8"/>
    </row>
    <row r="43" spans="1:17" ht="114" x14ac:dyDescent="0.15">
      <c r="A43" s="26"/>
      <c r="B43" s="26"/>
      <c r="C43" s="26"/>
      <c r="D43" s="26"/>
      <c r="E43" s="26"/>
      <c r="F43" s="26"/>
      <c r="G43" s="26"/>
      <c r="H43" s="15" t="s">
        <v>169</v>
      </c>
      <c r="I43" s="15" t="s">
        <v>170</v>
      </c>
      <c r="J43" s="8" t="s">
        <v>171</v>
      </c>
      <c r="K43" s="8" t="s">
        <v>118</v>
      </c>
      <c r="L43" s="8" t="s">
        <v>118</v>
      </c>
      <c r="M43" s="8" t="s">
        <v>157</v>
      </c>
      <c r="N43" s="15" t="s">
        <v>172</v>
      </c>
      <c r="O43" s="19">
        <v>3</v>
      </c>
      <c r="P43" s="26"/>
      <c r="Q43" s="8"/>
    </row>
    <row r="44" spans="1:17" ht="114" x14ac:dyDescent="0.15">
      <c r="A44" s="26"/>
      <c r="B44" s="26"/>
      <c r="C44" s="26"/>
      <c r="D44" s="26"/>
      <c r="E44" s="26"/>
      <c r="F44" s="26"/>
      <c r="G44" s="26"/>
      <c r="H44" s="15" t="s">
        <v>173</v>
      </c>
      <c r="I44" s="15" t="s">
        <v>174</v>
      </c>
      <c r="J44" s="8" t="s">
        <v>171</v>
      </c>
      <c r="K44" s="8" t="s">
        <v>118</v>
      </c>
      <c r="L44" s="8" t="s">
        <v>118</v>
      </c>
      <c r="M44" s="8" t="s">
        <v>157</v>
      </c>
      <c r="N44" s="15" t="s">
        <v>172</v>
      </c>
      <c r="O44" s="19">
        <v>3</v>
      </c>
      <c r="P44" s="26"/>
      <c r="Q44" s="8"/>
    </row>
    <row r="45" spans="1:17" ht="114" x14ac:dyDescent="0.15">
      <c r="A45" s="26"/>
      <c r="B45" s="26"/>
      <c r="C45" s="26"/>
      <c r="D45" s="26"/>
      <c r="E45" s="26"/>
      <c r="F45" s="26"/>
      <c r="G45" s="26"/>
      <c r="H45" s="15" t="s">
        <v>175</v>
      </c>
      <c r="I45" s="15" t="s">
        <v>176</v>
      </c>
      <c r="J45" s="8" t="s">
        <v>177</v>
      </c>
      <c r="K45" s="8" t="s">
        <v>118</v>
      </c>
      <c r="L45" s="8" t="s">
        <v>118</v>
      </c>
      <c r="M45" s="8" t="s">
        <v>157</v>
      </c>
      <c r="N45" s="15" t="s">
        <v>172</v>
      </c>
      <c r="O45" s="19">
        <v>3</v>
      </c>
      <c r="P45" s="26"/>
      <c r="Q45" s="8"/>
    </row>
    <row r="46" spans="1:17" s="3" customFormat="1" ht="142.5" x14ac:dyDescent="0.15">
      <c r="A46" s="6">
        <f>COUNT($A$3:A45)+1</f>
        <v>6</v>
      </c>
      <c r="B46" s="6" t="s">
        <v>178</v>
      </c>
      <c r="C46" s="6" t="s">
        <v>179</v>
      </c>
      <c r="D46" s="6" t="s">
        <v>180</v>
      </c>
      <c r="E46" s="6" t="s">
        <v>181</v>
      </c>
      <c r="F46" s="6">
        <v>13980606285</v>
      </c>
      <c r="G46" s="6" t="s">
        <v>182</v>
      </c>
      <c r="H46" s="6" t="s">
        <v>183</v>
      </c>
      <c r="I46" s="6" t="s">
        <v>184</v>
      </c>
      <c r="J46" s="6" t="s">
        <v>185</v>
      </c>
      <c r="K46" s="6" t="s">
        <v>118</v>
      </c>
      <c r="L46" s="6" t="s">
        <v>118</v>
      </c>
      <c r="M46" s="6" t="s">
        <v>186</v>
      </c>
      <c r="N46" s="6" t="s">
        <v>187</v>
      </c>
      <c r="O46" s="18">
        <v>3</v>
      </c>
      <c r="P46" s="6" t="s">
        <v>132</v>
      </c>
      <c r="Q46" s="6"/>
    </row>
    <row r="47" spans="1:17" s="3" customFormat="1" ht="57" x14ac:dyDescent="0.15">
      <c r="A47" s="25">
        <f>COUNT($A$3:A46)+1</f>
        <v>7</v>
      </c>
      <c r="B47" s="25" t="s">
        <v>188</v>
      </c>
      <c r="C47" s="25" t="s">
        <v>179</v>
      </c>
      <c r="D47" s="25" t="s">
        <v>189</v>
      </c>
      <c r="E47" s="25" t="s">
        <v>190</v>
      </c>
      <c r="F47" s="25">
        <v>15182701777</v>
      </c>
      <c r="G47" s="25" t="s">
        <v>191</v>
      </c>
      <c r="H47" s="6" t="s">
        <v>192</v>
      </c>
      <c r="I47" s="6" t="s">
        <v>193</v>
      </c>
      <c r="J47" s="6" t="s">
        <v>194</v>
      </c>
      <c r="K47" s="6" t="s">
        <v>118</v>
      </c>
      <c r="L47" s="6" t="s">
        <v>118</v>
      </c>
      <c r="M47" s="6" t="s">
        <v>186</v>
      </c>
      <c r="N47" s="6" t="s">
        <v>195</v>
      </c>
      <c r="O47" s="18">
        <v>1</v>
      </c>
      <c r="P47" s="6" t="s">
        <v>132</v>
      </c>
      <c r="Q47" s="6"/>
    </row>
    <row r="48" spans="1:17" s="3" customFormat="1" ht="71.25" x14ac:dyDescent="0.15">
      <c r="A48" s="25"/>
      <c r="B48" s="25"/>
      <c r="C48" s="25"/>
      <c r="D48" s="25"/>
      <c r="E48" s="25"/>
      <c r="F48" s="25"/>
      <c r="G48" s="25"/>
      <c r="H48" s="6" t="s">
        <v>183</v>
      </c>
      <c r="I48" s="6" t="s">
        <v>196</v>
      </c>
      <c r="J48" s="6" t="s">
        <v>194</v>
      </c>
      <c r="K48" s="6" t="s">
        <v>118</v>
      </c>
      <c r="L48" s="6" t="s">
        <v>118</v>
      </c>
      <c r="M48" s="6" t="s">
        <v>186</v>
      </c>
      <c r="N48" s="6" t="s">
        <v>195</v>
      </c>
      <c r="O48" s="18">
        <v>2</v>
      </c>
      <c r="P48" s="6" t="s">
        <v>132</v>
      </c>
      <c r="Q48" s="6"/>
    </row>
    <row r="49" spans="1:17" ht="199.5" x14ac:dyDescent="0.15">
      <c r="A49" s="9">
        <f>COUNT($A$3:A48)+1</f>
        <v>8</v>
      </c>
      <c r="B49" s="8" t="s">
        <v>197</v>
      </c>
      <c r="C49" s="35" t="s">
        <v>284</v>
      </c>
      <c r="D49" s="8" t="s">
        <v>198</v>
      </c>
      <c r="E49" s="8" t="s">
        <v>199</v>
      </c>
      <c r="F49" s="8">
        <v>13458128772</v>
      </c>
      <c r="G49" s="8" t="s">
        <v>200</v>
      </c>
      <c r="H49" s="8" t="s">
        <v>201</v>
      </c>
      <c r="I49" s="8" t="s">
        <v>202</v>
      </c>
      <c r="J49" s="8" t="s">
        <v>203</v>
      </c>
      <c r="K49" s="8" t="s">
        <v>204</v>
      </c>
      <c r="L49" s="8" t="s">
        <v>205</v>
      </c>
      <c r="M49" s="8" t="s">
        <v>206</v>
      </c>
      <c r="N49" s="8" t="s">
        <v>207</v>
      </c>
      <c r="O49" s="8">
        <v>2</v>
      </c>
      <c r="P49" s="8" t="s">
        <v>132</v>
      </c>
      <c r="Q49" s="8"/>
    </row>
    <row r="50" spans="1:17" ht="57" x14ac:dyDescent="0.15">
      <c r="A50" s="26">
        <f>COUNT($A$3:A49)+1</f>
        <v>9</v>
      </c>
      <c r="B50" s="26" t="s">
        <v>208</v>
      </c>
      <c r="C50" s="36" t="s">
        <v>284</v>
      </c>
      <c r="D50" s="26" t="s">
        <v>209</v>
      </c>
      <c r="E50" s="26" t="s">
        <v>210</v>
      </c>
      <c r="F50" s="26">
        <v>17781770716</v>
      </c>
      <c r="G50" s="26" t="s">
        <v>211</v>
      </c>
      <c r="H50" s="8" t="s">
        <v>212</v>
      </c>
      <c r="I50" s="8" t="s">
        <v>213</v>
      </c>
      <c r="J50" s="8" t="s">
        <v>214</v>
      </c>
      <c r="K50" s="8" t="s">
        <v>215</v>
      </c>
      <c r="L50" s="8" t="s">
        <v>216</v>
      </c>
      <c r="M50" s="8" t="s">
        <v>217</v>
      </c>
      <c r="N50" s="8" t="s">
        <v>218</v>
      </c>
      <c r="O50" s="11">
        <v>1</v>
      </c>
      <c r="P50" s="26" t="s">
        <v>132</v>
      </c>
      <c r="Q50" s="8"/>
    </row>
    <row r="51" spans="1:17" ht="57" x14ac:dyDescent="0.15">
      <c r="A51" s="26"/>
      <c r="B51" s="26"/>
      <c r="C51" s="26"/>
      <c r="D51" s="26"/>
      <c r="E51" s="26"/>
      <c r="F51" s="26"/>
      <c r="G51" s="26"/>
      <c r="H51" s="8" t="s">
        <v>219</v>
      </c>
      <c r="I51" s="8" t="s">
        <v>220</v>
      </c>
      <c r="J51" s="8" t="s">
        <v>214</v>
      </c>
      <c r="K51" s="8" t="s">
        <v>215</v>
      </c>
      <c r="L51" s="8" t="s">
        <v>221</v>
      </c>
      <c r="M51" s="8" t="s">
        <v>217</v>
      </c>
      <c r="N51" s="8" t="s">
        <v>218</v>
      </c>
      <c r="O51" s="11">
        <v>1</v>
      </c>
      <c r="P51" s="26"/>
      <c r="Q51" s="8"/>
    </row>
    <row r="52" spans="1:17" ht="57" x14ac:dyDescent="0.15">
      <c r="A52" s="26"/>
      <c r="B52" s="26"/>
      <c r="C52" s="26"/>
      <c r="D52" s="26"/>
      <c r="E52" s="26"/>
      <c r="F52" s="26"/>
      <c r="G52" s="26"/>
      <c r="H52" s="8" t="s">
        <v>222</v>
      </c>
      <c r="I52" s="8" t="s">
        <v>52</v>
      </c>
      <c r="J52" s="8" t="s">
        <v>223</v>
      </c>
      <c r="K52" s="8" t="s">
        <v>215</v>
      </c>
      <c r="L52" s="8" t="s">
        <v>224</v>
      </c>
      <c r="M52" s="8" t="s">
        <v>217</v>
      </c>
      <c r="N52" s="8" t="s">
        <v>225</v>
      </c>
      <c r="O52" s="8">
        <v>1</v>
      </c>
      <c r="P52" s="26"/>
      <c r="Q52" s="8"/>
    </row>
    <row r="53" spans="1:17" ht="57" x14ac:dyDescent="0.15">
      <c r="A53" s="26"/>
      <c r="B53" s="26"/>
      <c r="C53" s="26"/>
      <c r="D53" s="26"/>
      <c r="E53" s="26"/>
      <c r="F53" s="26"/>
      <c r="G53" s="26"/>
      <c r="H53" s="8" t="s">
        <v>226</v>
      </c>
      <c r="I53" s="8" t="s">
        <v>227</v>
      </c>
      <c r="J53" s="8" t="s">
        <v>228</v>
      </c>
      <c r="K53" s="8" t="s">
        <v>215</v>
      </c>
      <c r="L53" s="8" t="s">
        <v>229</v>
      </c>
      <c r="M53" s="8" t="s">
        <v>217</v>
      </c>
      <c r="N53" s="8" t="s">
        <v>218</v>
      </c>
      <c r="O53" s="8">
        <v>4</v>
      </c>
      <c r="P53" s="26"/>
      <c r="Q53" s="8"/>
    </row>
    <row r="54" spans="1:17" x14ac:dyDescent="0.15">
      <c r="A54" s="26">
        <f>COUNT($A$3:A53)+1</f>
        <v>10</v>
      </c>
      <c r="B54" s="29" t="s">
        <v>230</v>
      </c>
      <c r="C54" s="26" t="s">
        <v>231</v>
      </c>
      <c r="D54" s="26" t="s">
        <v>232</v>
      </c>
      <c r="E54" s="26" t="s">
        <v>233</v>
      </c>
      <c r="F54" s="26">
        <v>18281200002</v>
      </c>
      <c r="G54" s="26" t="s">
        <v>234</v>
      </c>
      <c r="H54" s="8" t="s">
        <v>235</v>
      </c>
      <c r="I54" s="8" t="s">
        <v>236</v>
      </c>
      <c r="J54" s="8" t="s">
        <v>237</v>
      </c>
      <c r="K54" s="8"/>
      <c r="L54" s="8" t="s">
        <v>238</v>
      </c>
      <c r="M54" s="8" t="s">
        <v>239</v>
      </c>
      <c r="N54" s="8" t="s">
        <v>240</v>
      </c>
      <c r="O54" s="8">
        <v>1</v>
      </c>
      <c r="P54" s="26" t="s">
        <v>132</v>
      </c>
      <c r="Q54" s="8"/>
    </row>
    <row r="55" spans="1:17" x14ac:dyDescent="0.15">
      <c r="A55" s="26"/>
      <c r="B55" s="29"/>
      <c r="C55" s="26"/>
      <c r="D55" s="26"/>
      <c r="E55" s="26"/>
      <c r="F55" s="26"/>
      <c r="G55" s="26"/>
      <c r="H55" s="8" t="s">
        <v>241</v>
      </c>
      <c r="I55" s="8" t="s">
        <v>242</v>
      </c>
      <c r="J55" s="8" t="s">
        <v>237</v>
      </c>
      <c r="K55" s="8" t="s">
        <v>243</v>
      </c>
      <c r="L55" s="8" t="s">
        <v>244</v>
      </c>
      <c r="M55" s="8" t="s">
        <v>239</v>
      </c>
      <c r="N55" s="8" t="s">
        <v>245</v>
      </c>
      <c r="O55" s="8">
        <v>1</v>
      </c>
      <c r="P55" s="26"/>
      <c r="Q55" s="8"/>
    </row>
    <row r="56" spans="1:17" x14ac:dyDescent="0.15">
      <c r="A56" s="26"/>
      <c r="B56" s="29"/>
      <c r="C56" s="26"/>
      <c r="D56" s="26"/>
      <c r="E56" s="26"/>
      <c r="F56" s="26"/>
      <c r="G56" s="26"/>
      <c r="H56" s="8" t="s">
        <v>246</v>
      </c>
      <c r="I56" s="8" t="s">
        <v>247</v>
      </c>
      <c r="J56" s="8" t="s">
        <v>237</v>
      </c>
      <c r="K56" s="8" t="s">
        <v>118</v>
      </c>
      <c r="L56" s="8" t="s">
        <v>28</v>
      </c>
      <c r="M56" s="8" t="s">
        <v>239</v>
      </c>
      <c r="N56" s="8" t="s">
        <v>248</v>
      </c>
      <c r="O56" s="8">
        <v>1</v>
      </c>
      <c r="P56" s="26"/>
      <c r="Q56" s="8"/>
    </row>
    <row r="57" spans="1:17" x14ac:dyDescent="0.15">
      <c r="A57" s="26"/>
      <c r="B57" s="29"/>
      <c r="C57" s="26"/>
      <c r="D57" s="26"/>
      <c r="E57" s="26"/>
      <c r="F57" s="26"/>
      <c r="G57" s="26"/>
      <c r="H57" s="8" t="s">
        <v>56</v>
      </c>
      <c r="I57" s="8" t="s">
        <v>249</v>
      </c>
      <c r="J57" s="8" t="s">
        <v>237</v>
      </c>
      <c r="K57" s="8" t="s">
        <v>118</v>
      </c>
      <c r="L57" s="8" t="s">
        <v>250</v>
      </c>
      <c r="M57" s="8" t="s">
        <v>239</v>
      </c>
      <c r="N57" s="8" t="s">
        <v>158</v>
      </c>
      <c r="O57" s="8">
        <v>1</v>
      </c>
      <c r="P57" s="26"/>
      <c r="Q57" s="8"/>
    </row>
    <row r="58" spans="1:17" ht="42.75" x14ac:dyDescent="0.15">
      <c r="A58" s="9">
        <f>COUNT($A$3:A57)+1</f>
        <v>11</v>
      </c>
      <c r="B58" s="10" t="s">
        <v>251</v>
      </c>
      <c r="C58" s="29" t="s">
        <v>111</v>
      </c>
      <c r="D58" s="8" t="s">
        <v>252</v>
      </c>
      <c r="E58" s="8" t="s">
        <v>253</v>
      </c>
      <c r="F58" s="8">
        <v>13330727726</v>
      </c>
      <c r="G58" s="8" t="s">
        <v>254</v>
      </c>
      <c r="H58" s="8" t="s">
        <v>255</v>
      </c>
      <c r="I58" s="8" t="s">
        <v>204</v>
      </c>
      <c r="J58" s="8" t="s">
        <v>237</v>
      </c>
      <c r="K58" s="8" t="s">
        <v>118</v>
      </c>
      <c r="L58" s="8" t="s">
        <v>118</v>
      </c>
      <c r="M58" s="8" t="s">
        <v>239</v>
      </c>
      <c r="N58" s="8" t="s">
        <v>256</v>
      </c>
      <c r="O58" s="8">
        <v>1</v>
      </c>
      <c r="P58" s="8" t="s">
        <v>132</v>
      </c>
      <c r="Q58" s="8"/>
    </row>
    <row r="59" spans="1:17" ht="114" x14ac:dyDescent="0.15">
      <c r="A59" s="9">
        <f>COUNT($A$3:A58)+1</f>
        <v>12</v>
      </c>
      <c r="B59" s="10" t="s">
        <v>257</v>
      </c>
      <c r="C59" s="29"/>
      <c r="D59" s="8" t="s">
        <v>258</v>
      </c>
      <c r="E59" s="8" t="s">
        <v>259</v>
      </c>
      <c r="F59" s="8">
        <v>15983599229</v>
      </c>
      <c r="G59" s="8" t="s">
        <v>260</v>
      </c>
      <c r="H59" s="8" t="s">
        <v>246</v>
      </c>
      <c r="I59" s="8" t="s">
        <v>261</v>
      </c>
      <c r="J59" s="8" t="s">
        <v>237</v>
      </c>
      <c r="K59" s="8" t="s">
        <v>118</v>
      </c>
      <c r="L59" s="8" t="s">
        <v>118</v>
      </c>
      <c r="M59" s="8" t="s">
        <v>239</v>
      </c>
      <c r="N59" s="8" t="s">
        <v>256</v>
      </c>
      <c r="O59" s="8">
        <v>2</v>
      </c>
      <c r="P59" s="8" t="s">
        <v>132</v>
      </c>
      <c r="Q59" s="8"/>
    </row>
    <row r="60" spans="1:17" ht="114" x14ac:dyDescent="0.15">
      <c r="A60" s="27">
        <f>COUNT($A$3:A59)+1</f>
        <v>13</v>
      </c>
      <c r="B60" s="27" t="s">
        <v>262</v>
      </c>
      <c r="C60" s="27" t="s">
        <v>20</v>
      </c>
      <c r="D60" s="27" t="s">
        <v>263</v>
      </c>
      <c r="E60" s="27" t="s">
        <v>264</v>
      </c>
      <c r="F60" s="27" t="s">
        <v>265</v>
      </c>
      <c r="G60" s="27" t="s">
        <v>266</v>
      </c>
      <c r="H60" s="11" t="s">
        <v>267</v>
      </c>
      <c r="I60" s="11" t="s">
        <v>268</v>
      </c>
      <c r="J60" s="11" t="s">
        <v>269</v>
      </c>
      <c r="K60" s="11" t="s">
        <v>270</v>
      </c>
      <c r="L60" s="11" t="s">
        <v>271</v>
      </c>
      <c r="M60" s="11" t="s">
        <v>266</v>
      </c>
      <c r="N60" s="11" t="s">
        <v>65</v>
      </c>
      <c r="O60" s="20">
        <v>2</v>
      </c>
      <c r="P60" s="27" t="s">
        <v>272</v>
      </c>
      <c r="Q60" s="11"/>
    </row>
    <row r="61" spans="1:17" ht="85.5" x14ac:dyDescent="0.15">
      <c r="A61" s="27"/>
      <c r="B61" s="27"/>
      <c r="C61" s="27"/>
      <c r="D61" s="27"/>
      <c r="E61" s="27"/>
      <c r="F61" s="27"/>
      <c r="G61" s="27"/>
      <c r="H61" s="11" t="s">
        <v>273</v>
      </c>
      <c r="I61" s="11" t="s">
        <v>274</v>
      </c>
      <c r="J61" s="11" t="s">
        <v>269</v>
      </c>
      <c r="K61" s="11" t="s">
        <v>275</v>
      </c>
      <c r="L61" s="11" t="s">
        <v>276</v>
      </c>
      <c r="M61" s="11" t="s">
        <v>266</v>
      </c>
      <c r="N61" s="11" t="s">
        <v>86</v>
      </c>
      <c r="O61" s="20">
        <v>4</v>
      </c>
      <c r="P61" s="27"/>
      <c r="Q61" s="11"/>
    </row>
    <row r="62" spans="1:17" ht="185.25" x14ac:dyDescent="0.15">
      <c r="A62" s="27"/>
      <c r="B62" s="27"/>
      <c r="C62" s="27"/>
      <c r="D62" s="27"/>
      <c r="E62" s="27"/>
      <c r="F62" s="27"/>
      <c r="G62" s="27"/>
      <c r="H62" s="11" t="s">
        <v>277</v>
      </c>
      <c r="I62" s="11" t="s">
        <v>278</v>
      </c>
      <c r="J62" s="11" t="s">
        <v>269</v>
      </c>
      <c r="K62" s="11" t="s">
        <v>279</v>
      </c>
      <c r="L62" s="11" t="s">
        <v>271</v>
      </c>
      <c r="M62" s="11" t="s">
        <v>266</v>
      </c>
      <c r="N62" s="11" t="s">
        <v>58</v>
      </c>
      <c r="O62" s="20">
        <v>3</v>
      </c>
      <c r="P62" s="27"/>
      <c r="Q62" s="11"/>
    </row>
    <row r="63" spans="1:17" ht="128.25" x14ac:dyDescent="0.15">
      <c r="A63" s="27"/>
      <c r="B63" s="27"/>
      <c r="C63" s="27"/>
      <c r="D63" s="27"/>
      <c r="E63" s="27"/>
      <c r="F63" s="27"/>
      <c r="G63" s="27"/>
      <c r="H63" s="11" t="s">
        <v>280</v>
      </c>
      <c r="I63" s="11" t="s">
        <v>281</v>
      </c>
      <c r="J63" s="11" t="s">
        <v>269</v>
      </c>
      <c r="K63" s="11" t="s">
        <v>282</v>
      </c>
      <c r="L63" s="11" t="s">
        <v>283</v>
      </c>
      <c r="M63" s="11" t="s">
        <v>266</v>
      </c>
      <c r="N63" s="11" t="s">
        <v>86</v>
      </c>
      <c r="O63" s="20">
        <v>30</v>
      </c>
      <c r="P63" s="27"/>
      <c r="Q63" s="11"/>
    </row>
  </sheetData>
  <mergeCells count="73">
    <mergeCell ref="Q2:Q3"/>
    <mergeCell ref="Q10:Q25"/>
    <mergeCell ref="G60:G63"/>
    <mergeCell ref="M4:M9"/>
    <mergeCell ref="M10:M25"/>
    <mergeCell ref="M30:M31"/>
    <mergeCell ref="P2:P3"/>
    <mergeCell ref="P4:P9"/>
    <mergeCell ref="P10:P25"/>
    <mergeCell ref="P28:P45"/>
    <mergeCell ref="P50:P53"/>
    <mergeCell ref="P54:P57"/>
    <mergeCell ref="P60:P63"/>
    <mergeCell ref="G10:G25"/>
    <mergeCell ref="G28:G45"/>
    <mergeCell ref="G47:G48"/>
    <mergeCell ref="G50:G53"/>
    <mergeCell ref="G54:G57"/>
    <mergeCell ref="E60:E63"/>
    <mergeCell ref="F2:F3"/>
    <mergeCell ref="F4:F9"/>
    <mergeCell ref="F10:F25"/>
    <mergeCell ref="F28:F35"/>
    <mergeCell ref="F36:F45"/>
    <mergeCell ref="F47:F48"/>
    <mergeCell ref="F50:F53"/>
    <mergeCell ref="F54:F57"/>
    <mergeCell ref="F60:F63"/>
    <mergeCell ref="E28:E35"/>
    <mergeCell ref="E36:E45"/>
    <mergeCell ref="E47:E48"/>
    <mergeCell ref="E50:E53"/>
    <mergeCell ref="E54:E57"/>
    <mergeCell ref="C60:C63"/>
    <mergeCell ref="D2:D3"/>
    <mergeCell ref="D4:D9"/>
    <mergeCell ref="D10:D25"/>
    <mergeCell ref="D28:D45"/>
    <mergeCell ref="D47:D48"/>
    <mergeCell ref="D50:D53"/>
    <mergeCell ref="D54:D57"/>
    <mergeCell ref="D60:D63"/>
    <mergeCell ref="C28:C45"/>
    <mergeCell ref="C47:C48"/>
    <mergeCell ref="C50:C53"/>
    <mergeCell ref="C54:C57"/>
    <mergeCell ref="C58:C59"/>
    <mergeCell ref="B28:B45"/>
    <mergeCell ref="B47:B48"/>
    <mergeCell ref="B50:B53"/>
    <mergeCell ref="B54:B57"/>
    <mergeCell ref="B60:B63"/>
    <mergeCell ref="A28:A45"/>
    <mergeCell ref="A47:A48"/>
    <mergeCell ref="A50:A53"/>
    <mergeCell ref="A54:A57"/>
    <mergeCell ref="A60:A63"/>
    <mergeCell ref="A1:Q1"/>
    <mergeCell ref="H2:O2"/>
    <mergeCell ref="A2:A3"/>
    <mergeCell ref="A4:A9"/>
    <mergeCell ref="A10:A25"/>
    <mergeCell ref="B2:B3"/>
    <mergeCell ref="B4:B9"/>
    <mergeCell ref="B10:B25"/>
    <mergeCell ref="C2:C3"/>
    <mergeCell ref="C4:C9"/>
    <mergeCell ref="C10:C25"/>
    <mergeCell ref="E2:E3"/>
    <mergeCell ref="E4:E9"/>
    <mergeCell ref="E10:E25"/>
    <mergeCell ref="G2:G3"/>
    <mergeCell ref="G4:G9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excel-export@https://www.jiandaoyun.com</dc:creator>
  <cp:lastModifiedBy>邓小舟</cp:lastModifiedBy>
  <dcterms:created xsi:type="dcterms:W3CDTF">2025-05-31T14:36:00Z</dcterms:created>
  <dcterms:modified xsi:type="dcterms:W3CDTF">2025-07-28T10:42:35Z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BDFE7D9168464A8190338607A6FB416E_13</vt:lpwstr>
  </property>
  <property fmtid="{D5CDD505-2E9C-101B-9397-08002B2CF9AE}" pid="3" name="KSOProductBuildVer">
    <vt:lpwstr>2052-11.8.2.10422</vt:lpwstr>
  </property>
</Properties>
</file>