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报名表" sheetId="1" r:id="rId1"/>
    <sheet name="台账" sheetId="3" state="hidden" r:id="rId2"/>
  </sheets>
  <externalReferences>
    <externalReference r:id="rId4"/>
  </externalReferences>
  <definedNames>
    <definedName name="_xlnm.Print_Area" localSheetId="0">报名表!$A$1:$M$34</definedName>
    <definedName name="固定资产清单">#REF!</definedName>
    <definedName name="类型">[1]引用表!$A$2:$A$3</definedName>
    <definedName name="判断">[1]引用表!$C$2:$C$3</definedName>
    <definedName name="学历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<sst xmlns="http://schemas.openxmlformats.org/spreadsheetml/2006/main" count="360" uniqueCount="324">
  <si>
    <t>龙岩市新罗区国有资产经营集团有限公司公开招聘报名表</t>
  </si>
  <si>
    <r>
      <rPr>
        <sz val="10"/>
        <rFont val="仿宋_GB2312"/>
        <charset val="134"/>
      </rPr>
      <t>注：带星号</t>
    </r>
    <r>
      <rPr>
        <sz val="10"/>
        <color indexed="10"/>
        <rFont val="仿宋_GB2312"/>
        <charset val="134"/>
      </rPr>
      <t>*</t>
    </r>
    <r>
      <rPr>
        <sz val="10"/>
        <rFont val="仿宋_GB2312"/>
        <charset val="134"/>
      </rPr>
      <t>单元格为必填项</t>
    </r>
  </si>
  <si>
    <r>
      <rPr>
        <b/>
        <sz val="12"/>
        <rFont val="仿宋_GB2312"/>
        <charset val="134"/>
      </rPr>
      <t>应聘职位</t>
    </r>
    <r>
      <rPr>
        <b/>
        <sz val="12"/>
        <color indexed="10"/>
        <rFont val="仿宋_GB2312"/>
        <charset val="134"/>
      </rPr>
      <t>*</t>
    </r>
  </si>
  <si>
    <t>2寸彩色近照（粘贴处）</t>
  </si>
  <si>
    <t>应聘职位</t>
  </si>
  <si>
    <t>姓    名</t>
  </si>
  <si>
    <t>身份证号码</t>
  </si>
  <si>
    <t>性    别</t>
  </si>
  <si>
    <t>出生日期</t>
  </si>
  <si>
    <t>年    龄</t>
  </si>
  <si>
    <t>最高学历
（全日制）</t>
  </si>
  <si>
    <t>最高学历
（非全日制）</t>
  </si>
  <si>
    <t>政治面貌</t>
  </si>
  <si>
    <t>婚姻状况</t>
  </si>
  <si>
    <t>籍    贯</t>
  </si>
  <si>
    <t>参加工作日期
（年-月-日）</t>
  </si>
  <si>
    <t>民    族</t>
  </si>
  <si>
    <t>联系手机</t>
  </si>
  <si>
    <t>现工作单位及职务</t>
  </si>
  <si>
    <t>紧急人联系方式</t>
  </si>
  <si>
    <t>职称/证书1</t>
  </si>
  <si>
    <t>职称/证书2</t>
  </si>
  <si>
    <t>职称/证书3</t>
  </si>
  <si>
    <t>职称/证书4</t>
  </si>
  <si>
    <t>职称/证书5</t>
  </si>
  <si>
    <t>职称/证书6</t>
  </si>
  <si>
    <t>教育经历1</t>
  </si>
  <si>
    <t>教育经历2</t>
  </si>
  <si>
    <t>教育经历3</t>
  </si>
  <si>
    <t>教育经历4</t>
  </si>
  <si>
    <t>教育经历5</t>
  </si>
  <si>
    <t>工作经历1</t>
  </si>
  <si>
    <t>工作经历2</t>
  </si>
  <si>
    <t>工作经历3</t>
  </si>
  <si>
    <t>工作经历4</t>
  </si>
  <si>
    <t>工作经历5</t>
  </si>
  <si>
    <t>工作经历6</t>
  </si>
  <si>
    <t>工作经历7</t>
  </si>
  <si>
    <t>工作经历8</t>
  </si>
  <si>
    <t>工作经历9</t>
  </si>
  <si>
    <t>奖惩经历</t>
  </si>
  <si>
    <t>自我评价</t>
  </si>
  <si>
    <t>职位</t>
  </si>
  <si>
    <t>民族</t>
  </si>
  <si>
    <t>是/否</t>
  </si>
  <si>
    <t>最高教育经历</t>
  </si>
  <si>
    <t>学制</t>
  </si>
  <si>
    <t>证书类型</t>
  </si>
  <si>
    <t>专业类型</t>
  </si>
  <si>
    <r>
      <rPr>
        <b/>
        <sz val="12"/>
        <rFont val="仿宋_GB2312"/>
        <charset val="134"/>
      </rPr>
      <t>姓    名</t>
    </r>
    <r>
      <rPr>
        <b/>
        <sz val="12"/>
        <color indexed="10"/>
        <rFont val="仿宋_GB2312"/>
        <charset val="134"/>
      </rPr>
      <t>*</t>
    </r>
  </si>
  <si>
    <r>
      <rPr>
        <b/>
        <sz val="12"/>
        <rFont val="仿宋_GB2312"/>
        <charset val="134"/>
      </rPr>
      <t>身份证号码</t>
    </r>
    <r>
      <rPr>
        <b/>
        <sz val="12"/>
        <color rgb="FFFF0000"/>
        <rFont val="仿宋_GB2312"/>
        <charset val="134"/>
      </rPr>
      <t>*</t>
    </r>
  </si>
  <si>
    <r>
      <rPr>
        <sz val="12"/>
        <rFont val="Microsoft YaHei Light"/>
        <charset val="0"/>
      </rPr>
      <t>职位</t>
    </r>
    <r>
      <rPr>
        <sz val="16"/>
        <color theme="1"/>
        <rFont val="Times New Roman"/>
        <charset val="134"/>
      </rPr>
      <t>01</t>
    </r>
    <r>
      <rPr>
        <sz val="16"/>
        <color theme="1"/>
        <rFont val="仿宋_GB2312"/>
        <charset val="134"/>
      </rPr>
      <t>：物业运营副总经理</t>
    </r>
  </si>
  <si>
    <t>中国共产党党员</t>
  </si>
  <si>
    <t>未婚</t>
  </si>
  <si>
    <t>汉族</t>
  </si>
  <si>
    <t>是</t>
  </si>
  <si>
    <t>大学专科</t>
  </si>
  <si>
    <t>全日制</t>
  </si>
  <si>
    <t>职称证书</t>
  </si>
  <si>
    <t>1.哲学类</t>
  </si>
  <si>
    <r>
      <rPr>
        <b/>
        <sz val="12"/>
        <rFont val="仿宋_GB2312"/>
        <charset val="134"/>
      </rPr>
      <t>性    别</t>
    </r>
    <r>
      <rPr>
        <b/>
        <sz val="12"/>
        <color indexed="10"/>
        <rFont val="仿宋_GB2312"/>
        <charset val="134"/>
      </rPr>
      <t>*</t>
    </r>
  </si>
  <si>
    <r>
      <rPr>
        <b/>
        <sz val="12"/>
        <rFont val="仿宋_GB2312"/>
        <charset val="134"/>
      </rPr>
      <t>出生日期</t>
    </r>
    <r>
      <rPr>
        <b/>
        <sz val="12"/>
        <color indexed="10"/>
        <rFont val="仿宋_GB2312"/>
        <charset val="134"/>
      </rPr>
      <t>*</t>
    </r>
  </si>
  <si>
    <r>
      <rPr>
        <b/>
        <sz val="12"/>
        <rFont val="仿宋_GB2312"/>
        <charset val="134"/>
      </rPr>
      <t>年    龄</t>
    </r>
    <r>
      <rPr>
        <b/>
        <sz val="12"/>
        <color indexed="10"/>
        <rFont val="仿宋_GB2312"/>
        <charset val="134"/>
      </rPr>
      <t>*</t>
    </r>
  </si>
  <si>
    <r>
      <rPr>
        <sz val="12"/>
        <rFont val="Microsoft YaHei Light"/>
        <charset val="0"/>
      </rPr>
      <t>职位</t>
    </r>
    <r>
      <rPr>
        <sz val="16"/>
        <color theme="1"/>
        <rFont val="Times New Roman"/>
        <charset val="134"/>
      </rPr>
      <t>02</t>
    </r>
    <r>
      <rPr>
        <sz val="16"/>
        <color theme="1"/>
        <rFont val="仿宋_GB2312"/>
        <charset val="134"/>
      </rPr>
      <t>：项目经理</t>
    </r>
  </si>
  <si>
    <t>中国共产党预备党员</t>
  </si>
  <si>
    <t>已婚</t>
  </si>
  <si>
    <t>畲族</t>
  </si>
  <si>
    <t>否</t>
  </si>
  <si>
    <t>大学本科</t>
  </si>
  <si>
    <t>非全日制</t>
  </si>
  <si>
    <t>职业资格证书</t>
  </si>
  <si>
    <t>2.中国语言文学类</t>
  </si>
  <si>
    <r>
      <rPr>
        <b/>
        <sz val="12"/>
        <rFont val="仿宋_GB2312"/>
        <charset val="134"/>
      </rPr>
      <t>政治面貌</t>
    </r>
    <r>
      <rPr>
        <b/>
        <sz val="12"/>
        <color indexed="10"/>
        <rFont val="仿宋_GB2312"/>
        <charset val="134"/>
      </rPr>
      <t>*</t>
    </r>
  </si>
  <si>
    <r>
      <rPr>
        <b/>
        <sz val="12"/>
        <rFont val="仿宋_GB2312"/>
        <charset val="134"/>
      </rPr>
      <t>婚姻状况</t>
    </r>
    <r>
      <rPr>
        <b/>
        <sz val="12"/>
        <color indexed="10"/>
        <rFont val="仿宋_GB2312"/>
        <charset val="134"/>
      </rPr>
      <t>*</t>
    </r>
  </si>
  <si>
    <r>
      <rPr>
        <b/>
        <sz val="12"/>
        <rFont val="仿宋_GB2312"/>
        <charset val="134"/>
      </rPr>
      <t>民    族</t>
    </r>
    <r>
      <rPr>
        <b/>
        <sz val="12"/>
        <color indexed="10"/>
        <rFont val="仿宋_GB2312"/>
        <charset val="134"/>
      </rPr>
      <t>*</t>
    </r>
  </si>
  <si>
    <r>
      <rPr>
        <sz val="12"/>
        <rFont val="Microsoft YaHei Light"/>
        <charset val="0"/>
      </rPr>
      <t>职位</t>
    </r>
    <r>
      <rPr>
        <sz val="16"/>
        <color theme="1"/>
        <rFont val="Times New Roman"/>
        <charset val="134"/>
      </rPr>
      <t>03</t>
    </r>
    <r>
      <rPr>
        <sz val="16"/>
        <color theme="1"/>
        <rFont val="仿宋_GB2312"/>
        <charset val="134"/>
      </rPr>
      <t>：项目运营服务专员</t>
    </r>
  </si>
  <si>
    <t>中国共产主义青年团员</t>
  </si>
  <si>
    <t>离异</t>
  </si>
  <si>
    <t>蒙古族</t>
  </si>
  <si>
    <t>研究生-硕士</t>
  </si>
  <si>
    <t>3.少数民族语言文学类</t>
  </si>
  <si>
    <r>
      <rPr>
        <b/>
        <sz val="12"/>
        <rFont val="仿宋_GB2312"/>
        <charset val="134"/>
      </rPr>
      <t>籍    贯</t>
    </r>
    <r>
      <rPr>
        <b/>
        <sz val="12"/>
        <color indexed="10"/>
        <rFont val="仿宋_GB2312"/>
        <charset val="134"/>
      </rPr>
      <t>*</t>
    </r>
  </si>
  <si>
    <r>
      <rPr>
        <b/>
        <sz val="12"/>
        <rFont val="仿宋_GB2312"/>
        <charset val="134"/>
      </rPr>
      <t>参加工作日期</t>
    </r>
    <r>
      <rPr>
        <b/>
        <sz val="12"/>
        <color indexed="10"/>
        <rFont val="仿宋_GB2312"/>
        <charset val="134"/>
      </rPr>
      <t>*</t>
    </r>
    <r>
      <rPr>
        <b/>
        <sz val="12"/>
        <rFont val="仿宋_GB2312"/>
        <charset val="134"/>
      </rPr>
      <t xml:space="preserve">
（年-月-日）</t>
    </r>
  </si>
  <si>
    <r>
      <rPr>
        <b/>
        <sz val="12"/>
        <rFont val="仿宋_GB2312"/>
        <charset val="134"/>
      </rPr>
      <t>本人联系方式</t>
    </r>
    <r>
      <rPr>
        <b/>
        <sz val="12"/>
        <color rgb="FFFF0000"/>
        <rFont val="仿宋_GB2312"/>
        <charset val="134"/>
      </rPr>
      <t>*</t>
    </r>
  </si>
  <si>
    <t>民主党派</t>
  </si>
  <si>
    <t>丧偶</t>
  </si>
  <si>
    <t>回族</t>
  </si>
  <si>
    <t>研究生-博士</t>
  </si>
  <si>
    <t>4.外国语言文学类</t>
  </si>
  <si>
    <r>
      <rPr>
        <b/>
        <sz val="12"/>
        <rFont val="仿宋_GB2312"/>
        <charset val="134"/>
      </rPr>
      <t>最高学历</t>
    </r>
    <r>
      <rPr>
        <b/>
        <sz val="12"/>
        <color indexed="10"/>
        <rFont val="仿宋_GB2312"/>
        <charset val="134"/>
      </rPr>
      <t>*</t>
    </r>
    <r>
      <rPr>
        <b/>
        <sz val="12"/>
        <rFont val="仿宋_GB2312"/>
        <charset val="134"/>
      </rPr>
      <t xml:space="preserve">
（全日制）</t>
    </r>
  </si>
  <si>
    <r>
      <rPr>
        <b/>
        <sz val="12"/>
        <rFont val="仿宋_GB2312"/>
        <charset val="134"/>
      </rPr>
      <t>紧急人联系方式</t>
    </r>
    <r>
      <rPr>
        <b/>
        <sz val="12"/>
        <color rgb="FFFF0000"/>
        <rFont val="仿宋_GB2312"/>
        <charset val="134"/>
      </rPr>
      <t>*</t>
    </r>
  </si>
  <si>
    <t>群众</t>
  </si>
  <si>
    <t>再(复)婚</t>
  </si>
  <si>
    <t>藏族</t>
  </si>
  <si>
    <t>研究生-博士后</t>
  </si>
  <si>
    <t>5.新闻传播学类</t>
  </si>
  <si>
    <r>
      <rPr>
        <b/>
        <sz val="12"/>
        <rFont val="仿宋_GB2312"/>
        <charset val="134"/>
      </rPr>
      <t>现工作单位及职务</t>
    </r>
    <r>
      <rPr>
        <b/>
        <sz val="12"/>
        <color indexed="10"/>
        <rFont val="仿宋_GB2312"/>
        <charset val="134"/>
      </rPr>
      <t>*</t>
    </r>
  </si>
  <si>
    <r>
      <rPr>
        <b/>
        <sz val="12"/>
        <rFont val="仿宋_GB2312"/>
        <charset val="134"/>
      </rPr>
      <t>通信地址</t>
    </r>
    <r>
      <rPr>
        <b/>
        <sz val="12"/>
        <color indexed="10"/>
        <rFont val="仿宋_GB2312"/>
        <charset val="134"/>
      </rPr>
      <t>*</t>
    </r>
  </si>
  <si>
    <t>维吾尔族</t>
  </si>
  <si>
    <t>6.艺术设计类</t>
  </si>
  <si>
    <r>
      <t>职称及资格证书</t>
    </r>
    <r>
      <rPr>
        <b/>
        <sz val="12"/>
        <color rgb="FFFF0000"/>
        <rFont val="仿宋_GB2312"/>
        <charset val="134"/>
      </rPr>
      <t>*</t>
    </r>
  </si>
  <si>
    <t>证书类型
（职称/资格证书）</t>
  </si>
  <si>
    <t>职称/资格证书名称</t>
  </si>
  <si>
    <t>专业</t>
  </si>
  <si>
    <t>级别</t>
  </si>
  <si>
    <t>发证单位</t>
  </si>
  <si>
    <t>备注</t>
  </si>
  <si>
    <t>苗族</t>
  </si>
  <si>
    <t>7.表演艺术类</t>
  </si>
  <si>
    <t>彝族</t>
  </si>
  <si>
    <t>8.历史学类</t>
  </si>
  <si>
    <t>壮族</t>
  </si>
  <si>
    <t>9.经济贸易类</t>
  </si>
  <si>
    <t>布依族</t>
  </si>
  <si>
    <t>10.财政金融类</t>
  </si>
  <si>
    <t>朝鲜族</t>
  </si>
  <si>
    <t>11.统计学类</t>
  </si>
  <si>
    <t>满族</t>
  </si>
  <si>
    <t>12.管理科学与工程类</t>
  </si>
  <si>
    <r>
      <t>教育简历</t>
    </r>
    <r>
      <rPr>
        <sz val="12"/>
        <rFont val="仿宋_GB2312"/>
        <charset val="134"/>
      </rPr>
      <t>（大学教育经历）</t>
    </r>
    <r>
      <rPr>
        <sz val="12"/>
        <color rgb="FFFF0000"/>
        <rFont val="仿宋_GB2312"/>
        <charset val="134"/>
      </rPr>
      <t>*</t>
    </r>
  </si>
  <si>
    <t>起
（年-月-日）</t>
  </si>
  <si>
    <t>止
（年-月-日）</t>
  </si>
  <si>
    <t>学校</t>
  </si>
  <si>
    <t>专业所属类别</t>
  </si>
  <si>
    <t>学历</t>
  </si>
  <si>
    <t>学    制</t>
  </si>
  <si>
    <t>是否985/211学校</t>
  </si>
  <si>
    <t>瑶族</t>
  </si>
  <si>
    <t>14.电商物流类</t>
  </si>
  <si>
    <t>白族</t>
  </si>
  <si>
    <t>15.旅游餐饮类</t>
  </si>
  <si>
    <t>土家族</t>
  </si>
  <si>
    <t>16.会计与审计类</t>
  </si>
  <si>
    <t>哈尼族</t>
  </si>
  <si>
    <t>17.公共管理类</t>
  </si>
  <si>
    <r>
      <rPr>
        <b/>
        <sz val="12"/>
        <rFont val="仿宋_GB2312"/>
        <charset val="134"/>
      </rPr>
      <t>工作简历</t>
    </r>
    <r>
      <rPr>
        <sz val="12"/>
        <rFont val="仿宋_GB2312"/>
        <charset val="134"/>
      </rPr>
      <t>（按报考岗位所需工作年限填写）</t>
    </r>
    <r>
      <rPr>
        <sz val="12"/>
        <color rgb="FFFF0000"/>
        <rFont val="仿宋_GB2312"/>
        <charset val="134"/>
      </rPr>
      <t>*</t>
    </r>
  </si>
  <si>
    <t>任职时长</t>
  </si>
  <si>
    <t>工作单位</t>
  </si>
  <si>
    <t>职务</t>
  </si>
  <si>
    <t>离职原因</t>
  </si>
  <si>
    <t>证明人及联系电话</t>
  </si>
  <si>
    <t>黎族</t>
  </si>
  <si>
    <t>20.图书档案学类</t>
  </si>
  <si>
    <t>傈僳族</t>
  </si>
  <si>
    <t>21.法学类</t>
  </si>
  <si>
    <t>佤族</t>
  </si>
  <si>
    <t>22.监所管理类</t>
  </si>
  <si>
    <t>高山族</t>
  </si>
  <si>
    <t>23.马克思主义理论类</t>
  </si>
  <si>
    <t>拉祜族</t>
  </si>
  <si>
    <t>24.社会学类</t>
  </si>
  <si>
    <t>水族</t>
  </si>
  <si>
    <t>25.民族宗教类</t>
  </si>
  <si>
    <t>东乡族</t>
  </si>
  <si>
    <t>26.政治学类</t>
  </si>
  <si>
    <t>近年工作业绩</t>
  </si>
  <si>
    <t>（本人在工作中取得的突出业绩、主持的重大项目及影响）</t>
  </si>
  <si>
    <t>土族</t>
  </si>
  <si>
    <t>30.职业技术教育类</t>
  </si>
  <si>
    <t>达斡尔族</t>
  </si>
  <si>
    <t>31.公安技术类</t>
  </si>
  <si>
    <t>奖惩情况</t>
  </si>
  <si>
    <t>（本人在工作中获得的市级以上奖励，请注明获奖项目内容、等级、排名等）</t>
  </si>
  <si>
    <t>仫佬族</t>
  </si>
  <si>
    <t>32.数学类</t>
  </si>
  <si>
    <t>羌族</t>
  </si>
  <si>
    <t>33.物理学类</t>
  </si>
  <si>
    <t>（对自己的特点、能力、作风等方面进行简要描述,100字以内）</t>
  </si>
  <si>
    <t>布朗族</t>
  </si>
  <si>
    <t>34.化学类</t>
  </si>
  <si>
    <t>撒拉族</t>
  </si>
  <si>
    <t>35.生物科学类</t>
  </si>
  <si>
    <t>我已仔细阅读公开招聘公告，清楚并理解其内容。在此我郑重承诺：</t>
  </si>
  <si>
    <t>毛难族</t>
  </si>
  <si>
    <t>36.天文学类</t>
  </si>
  <si>
    <r>
      <rPr>
        <sz val="10"/>
        <rFont val="楷体_GB2312"/>
        <charset val="134"/>
      </rPr>
      <t xml:space="preserve">一、 自觉遵守公开招聘公告的有关规定；遵守考试纪律，服从考试安排，不舞弊或协助他人舞弊。
二、 真实、准确地提供本人个人信息、证明资料、证件等相关材料；不弄虚作假，不伪造、不使用假证明、假证书。
三、 同时准确填写及核对有效的手机号码等联系方式，并保证在报名及考试期间联系畅通。
四、 本人不存在以下情况：（1）正在接受司法机关立案侦察或纪检监察机关立案审查；（2）在党纪、政纪处分所规定的提任使用限制期内；（3）受过司法机关刑事处罚。
违反以上承诺的，将取消报名或录用资格。所造成的后果，本人自愿承担责任。
                                                                                             </t>
    </r>
    <r>
      <rPr>
        <sz val="11"/>
        <rFont val="楷体_GB2312"/>
        <charset val="134"/>
      </rPr>
      <t xml:space="preserve">   承诺人</t>
    </r>
    <r>
      <rPr>
        <sz val="11"/>
        <color rgb="FFFF0000"/>
        <rFont val="楷体_GB2312"/>
        <charset val="134"/>
      </rPr>
      <t>*</t>
    </r>
    <r>
      <rPr>
        <sz val="11"/>
        <rFont val="楷体_GB2312"/>
        <charset val="134"/>
      </rPr>
      <t xml:space="preserve">：                           年    月    日      </t>
    </r>
    <r>
      <rPr>
        <sz val="10"/>
        <rFont val="楷体_GB2312"/>
        <charset val="134"/>
      </rPr>
      <t xml:space="preserve">     
     </t>
    </r>
  </si>
  <si>
    <t>仡佬族</t>
  </si>
  <si>
    <t>37.地质学类</t>
  </si>
  <si>
    <t>锡伯族</t>
  </si>
  <si>
    <t>38.地理科学类</t>
  </si>
  <si>
    <t>阿昌族</t>
  </si>
  <si>
    <t>39.地球物理学类</t>
  </si>
  <si>
    <t>普米族</t>
  </si>
  <si>
    <t>40.大气科学类</t>
  </si>
  <si>
    <t>塔吉克族</t>
  </si>
  <si>
    <t>41.海洋科学类</t>
  </si>
  <si>
    <t>怒族</t>
  </si>
  <si>
    <t>42.心理学类</t>
  </si>
  <si>
    <t>乌孜别克族</t>
  </si>
  <si>
    <t>43.系统科学类</t>
  </si>
  <si>
    <t>俄罗斯族</t>
  </si>
  <si>
    <t>44.地矿类</t>
  </si>
  <si>
    <t>鄂温克族</t>
  </si>
  <si>
    <t>45.材料类</t>
  </si>
  <si>
    <t>崩龙族</t>
  </si>
  <si>
    <t>46.机械类</t>
  </si>
  <si>
    <t>保安族</t>
  </si>
  <si>
    <t>47.仪器仪表类</t>
  </si>
  <si>
    <t>裕固族</t>
  </si>
  <si>
    <t>48.能源动力类</t>
  </si>
  <si>
    <t>京族</t>
  </si>
  <si>
    <t>49.电子信息类</t>
  </si>
  <si>
    <t>塔塔尔族</t>
  </si>
  <si>
    <t>50.通信信息类</t>
  </si>
  <si>
    <t>独龙族</t>
  </si>
  <si>
    <t>51.电气自动化类</t>
  </si>
  <si>
    <t>鄂伦春族</t>
  </si>
  <si>
    <t>52.计算机科学与技术类</t>
  </si>
  <si>
    <t>赫哲族</t>
  </si>
  <si>
    <t>53.计算机软件技术类</t>
  </si>
  <si>
    <t>门巴族</t>
  </si>
  <si>
    <t>54.计算机网络技术类</t>
  </si>
  <si>
    <t>珞巴族</t>
  </si>
  <si>
    <t>55.计算机信息管理类</t>
  </si>
  <si>
    <t>基诺族</t>
  </si>
  <si>
    <t>56.计算机多媒体技术类</t>
  </si>
  <si>
    <t>57.计算机硬件技术类</t>
  </si>
  <si>
    <t>58.计算机专门应用类</t>
  </si>
  <si>
    <t>59.土建类</t>
  </si>
  <si>
    <t>60.水利类</t>
  </si>
  <si>
    <t>61.测绘类</t>
  </si>
  <si>
    <t>62.环境生态类</t>
  </si>
  <si>
    <t>63.环境安全技术类</t>
  </si>
  <si>
    <t>64.化工与制药类</t>
  </si>
  <si>
    <t>65.交通运输类</t>
  </si>
  <si>
    <t>66.交通运输综合管理类</t>
  </si>
  <si>
    <t>67.交通运输装备类</t>
  </si>
  <si>
    <t>68.公路运输类</t>
  </si>
  <si>
    <t>69.铁道运输类</t>
  </si>
  <si>
    <t>70.城市轨道运输类</t>
  </si>
  <si>
    <t>71.水上运输类</t>
  </si>
  <si>
    <t>72.民航运输类</t>
  </si>
  <si>
    <t>73.港口运输类</t>
  </si>
  <si>
    <t>74.管道运输类</t>
  </si>
  <si>
    <t>75.海洋工程类</t>
  </si>
  <si>
    <t>76.食品科学与工程类</t>
  </si>
  <si>
    <t>77.纺织科学与工程类</t>
  </si>
  <si>
    <t>78.轻化工类</t>
  </si>
  <si>
    <t>79.包装印刷类</t>
  </si>
  <si>
    <t>80.航空航天类</t>
  </si>
  <si>
    <t>81.武器类</t>
  </si>
  <si>
    <t>82.工程力学类</t>
  </si>
  <si>
    <t>83.生物工程类</t>
  </si>
  <si>
    <t>84.农业工程类</t>
  </si>
  <si>
    <t>85.林业工程类</t>
  </si>
  <si>
    <t>86.光学工程类</t>
  </si>
  <si>
    <t>87.核科学与技术类</t>
  </si>
  <si>
    <t>88.基础医学类</t>
  </si>
  <si>
    <t>89.公共卫生与预防医学类</t>
  </si>
  <si>
    <t>90.临床医学类</t>
  </si>
  <si>
    <t>91.医学技术类</t>
  </si>
  <si>
    <t>92.中医学和中西医结合类</t>
  </si>
  <si>
    <t>93.法医学类</t>
  </si>
  <si>
    <t>94.护理学类</t>
  </si>
  <si>
    <t>95.药学类</t>
  </si>
  <si>
    <t>96.中药学类</t>
  </si>
  <si>
    <t>97.植物生产类</t>
  </si>
  <si>
    <t>98.森林资源类</t>
  </si>
  <si>
    <t>99.动物生产类</t>
  </si>
  <si>
    <t>100.动物医学类</t>
  </si>
  <si>
    <t>101.水产类</t>
  </si>
  <si>
    <t>102.军事学类</t>
  </si>
  <si>
    <t>103.军事机械装备类</t>
  </si>
  <si>
    <t>104.军事测绘遥感类</t>
  </si>
  <si>
    <t>105.军事控制测试类</t>
  </si>
  <si>
    <t>106.军事经济管理类</t>
  </si>
  <si>
    <t>107.兵种指挥类</t>
  </si>
  <si>
    <t>108.航空航天指挥类</t>
  </si>
  <si>
    <t>109.信息作战指挥类</t>
  </si>
  <si>
    <t>110.保障指挥类</t>
  </si>
  <si>
    <t>新罗国资集团公开招聘报名人员台账</t>
  </si>
  <si>
    <t>序号</t>
  </si>
  <si>
    <t>身份证</t>
  </si>
  <si>
    <t>本人联系手机</t>
  </si>
  <si>
    <t>联系手机2</t>
  </si>
  <si>
    <t>通讯地址</t>
  </si>
  <si>
    <t>列11</t>
  </si>
  <si>
    <t>列14</t>
  </si>
  <si>
    <t>列15</t>
  </si>
  <si>
    <t>列16</t>
  </si>
  <si>
    <t>列1</t>
  </si>
  <si>
    <t>毕业开始时间</t>
  </si>
  <si>
    <t>毕业结束时间</t>
  </si>
  <si>
    <t>列12</t>
  </si>
  <si>
    <t>列2</t>
  </si>
  <si>
    <t>毕业开始时间2</t>
  </si>
  <si>
    <t>毕业结束时间2</t>
  </si>
  <si>
    <t>列8</t>
  </si>
  <si>
    <t>列9</t>
  </si>
  <si>
    <t>毕业开始时间22</t>
  </si>
  <si>
    <t>毕业结束时间22</t>
  </si>
  <si>
    <t>列5</t>
  </si>
  <si>
    <t>列6</t>
  </si>
  <si>
    <t>时长</t>
  </si>
  <si>
    <t>职务2</t>
  </si>
  <si>
    <t>时长2</t>
  </si>
  <si>
    <t>职务3</t>
  </si>
  <si>
    <t>时长3</t>
  </si>
  <si>
    <t>工作经历32</t>
  </si>
  <si>
    <t>职务32</t>
  </si>
  <si>
    <t>时长32</t>
  </si>
  <si>
    <t>工作经历322</t>
  </si>
  <si>
    <t>职务322</t>
  </si>
  <si>
    <t>时长322</t>
  </si>
  <si>
    <t>工作经历3222</t>
  </si>
  <si>
    <t>职务3222</t>
  </si>
  <si>
    <t>时长3222</t>
  </si>
  <si>
    <t>工作业绩</t>
  </si>
  <si>
    <t>资格审查初审</t>
  </si>
  <si>
    <t>资格审查初审不符合条件或待定原因</t>
  </si>
  <si>
    <t>资格审查
正式审查</t>
  </si>
  <si>
    <t>资格审查正式审查不符合条件原因</t>
  </si>
  <si>
    <t>推荐初步人选基本分</t>
  </si>
  <si>
    <t>推荐初步人选加分</t>
  </si>
  <si>
    <t>评审得分</t>
  </si>
  <si>
    <t>评审排名</t>
  </si>
  <si>
    <t>是否进入面试</t>
  </si>
  <si>
    <t>面试得分</t>
  </si>
  <si>
    <t>面试排名</t>
  </si>
  <si>
    <t>是否进入考察</t>
  </si>
  <si>
    <t>是否进入体检</t>
  </si>
  <si>
    <t>体检结果</t>
  </si>
  <si>
    <t>是否进入公示</t>
  </si>
  <si>
    <t>是否录用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</si>
</sst>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  <numFmt numFmtId="177" formatCode="yyyy/mm/dd;@"/>
    <numFmt numFmtId="178" formatCode="yyyy&quot;年&quot;m&quot;月&quot;d&quot;日&quot;;@"/>
    <numFmt numFmtId="179" formatCode="0_ "/>
  </numFmts>
  <fonts count="44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b/>
      <sz val="20"/>
      <color theme="1"/>
      <name val="等线"/>
      <charset val="134"/>
      <scheme val="minor"/>
    </font>
    <font>
      <sz val="11"/>
      <name val="等线"/>
      <charset val="134"/>
      <scheme val="minor"/>
    </font>
    <font>
      <sz val="12"/>
      <name val="Microsoft YaHei Light"/>
      <charset val="0"/>
    </font>
    <font>
      <sz val="22"/>
      <name val="方正小标宋简体"/>
      <charset val="134"/>
    </font>
    <font>
      <b/>
      <sz val="24"/>
      <name val="等线"/>
      <charset val="134"/>
      <scheme val="minor"/>
    </font>
    <font>
      <sz val="10"/>
      <name val="仿宋_GB2312"/>
      <charset val="134"/>
    </font>
    <font>
      <b/>
      <sz val="12"/>
      <name val="仿宋_GB2312"/>
      <charset val="134"/>
    </font>
    <font>
      <sz val="12"/>
      <name val="宋体"/>
      <charset val="134"/>
    </font>
    <font>
      <b/>
      <sz val="10"/>
      <name val="仿宋_GB2312"/>
      <charset val="134"/>
    </font>
    <font>
      <sz val="12"/>
      <name val="仿宋_GB2312"/>
      <charset val="134"/>
    </font>
    <font>
      <sz val="12"/>
      <name val="楷体_GB2312"/>
      <charset val="134"/>
    </font>
    <font>
      <b/>
      <sz val="12"/>
      <name val="楷体_GB2312"/>
      <charset val="134"/>
    </font>
    <font>
      <sz val="10"/>
      <name val="楷体_GB2312"/>
      <charset val="134"/>
    </font>
    <font>
      <b/>
      <sz val="12"/>
      <name val="Microsoft YaHei Light"/>
      <charset val="0"/>
    </font>
    <font>
      <sz val="12"/>
      <color rgb="FFFF0000"/>
      <name val="宋体"/>
      <charset val="0"/>
    </font>
    <font>
      <sz val="12"/>
      <name val="宋体"/>
      <charset val="0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  <font>
      <b/>
      <sz val="12"/>
      <color indexed="10"/>
      <name val="仿宋_GB2312"/>
      <charset val="134"/>
    </font>
    <font>
      <sz val="16"/>
      <color theme="1"/>
      <name val="Times New Roman"/>
      <charset val="134"/>
    </font>
    <font>
      <sz val="16"/>
      <color theme="1"/>
      <name val="仿宋_GB2312"/>
      <charset val="134"/>
    </font>
    <font>
      <sz val="11"/>
      <name val="楷体_GB2312"/>
      <charset val="134"/>
    </font>
    <font>
      <sz val="11"/>
      <color rgb="FFFF0000"/>
      <name val="楷体_GB2312"/>
      <charset val="134"/>
    </font>
    <font>
      <sz val="10"/>
      <color indexed="10"/>
      <name val="仿宋_GB2312"/>
      <charset val="134"/>
    </font>
    <font>
      <b/>
      <sz val="12"/>
      <color rgb="FFFF0000"/>
      <name val="仿宋_GB2312"/>
      <charset val="134"/>
    </font>
    <font>
      <sz val="12"/>
      <color rgb="FFFF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3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rgb="FF00B0F0"/>
      </left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3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5" applyNumberFormat="0" applyFill="0" applyAlignment="0" applyProtection="0">
      <alignment vertical="center"/>
    </xf>
    <xf numFmtId="0" fontId="24" fillId="0" borderId="36" applyNumberFormat="0" applyFill="0" applyAlignment="0" applyProtection="0">
      <alignment vertical="center"/>
    </xf>
    <xf numFmtId="0" fontId="25" fillId="0" borderId="3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38" applyNumberFormat="0" applyAlignment="0" applyProtection="0">
      <alignment vertical="center"/>
    </xf>
    <xf numFmtId="0" fontId="27" fillId="5" borderId="39" applyNumberFormat="0" applyAlignment="0" applyProtection="0">
      <alignment vertical="center"/>
    </xf>
    <xf numFmtId="0" fontId="28" fillId="5" borderId="38" applyNumberFormat="0" applyAlignment="0" applyProtection="0">
      <alignment vertical="center"/>
    </xf>
    <xf numFmtId="0" fontId="29" fillId="6" borderId="40" applyNumberFormat="0" applyAlignment="0" applyProtection="0">
      <alignment vertical="center"/>
    </xf>
    <xf numFmtId="0" fontId="30" fillId="0" borderId="41" applyNumberFormat="0" applyFill="0" applyAlignment="0" applyProtection="0">
      <alignment vertical="center"/>
    </xf>
    <xf numFmtId="0" fontId="31" fillId="0" borderId="42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0" fillId="0" borderId="0"/>
  </cellStyleXfs>
  <cellXfs count="104">
    <xf numFmtId="0" fontId="0" fillId="0" borderId="0" xfId="0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horizontal="center" vertical="center" wrapText="1"/>
    </xf>
    <xf numFmtId="176" fontId="0" fillId="0" borderId="0" xfId="0" applyNumberForma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77" fontId="0" fillId="0" borderId="0" xfId="0" applyNumberForma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4" fillId="0" borderId="0" xfId="49" applyFont="1" applyFill="1" applyBorder="1" applyAlignment="1">
      <alignment horizontal="center" vertical="center"/>
    </xf>
    <xf numFmtId="0" fontId="5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left" vertical="center" wrapText="1"/>
      <protection locked="0"/>
    </xf>
    <xf numFmtId="0" fontId="9" fillId="0" borderId="4" xfId="0" applyFont="1" applyFill="1" applyBorder="1" applyAlignment="1" applyProtection="1">
      <alignment horizontal="left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 applyProtection="1">
      <alignment horizontal="center" vertical="center" wrapText="1"/>
      <protection locked="0"/>
    </xf>
    <xf numFmtId="49" fontId="9" fillId="0" borderId="7" xfId="0" applyNumberFormat="1" applyFont="1" applyFill="1" applyBorder="1" applyAlignment="1" applyProtection="1">
      <alignment horizontal="left" vertical="center" wrapText="1"/>
      <protection locked="0"/>
    </xf>
    <xf numFmtId="49" fontId="9" fillId="0" borderId="9" xfId="0" applyNumberFormat="1" applyFont="1" applyFill="1" applyBorder="1" applyAlignment="1" applyProtection="1">
      <alignment horizontal="left" vertical="center" wrapText="1"/>
      <protection locked="0"/>
    </xf>
    <xf numFmtId="0" fontId="9" fillId="0" borderId="7" xfId="0" applyFont="1" applyFill="1" applyBorder="1" applyAlignment="1" applyProtection="1">
      <alignment horizontal="center" vertical="center" wrapText="1"/>
    </xf>
    <xf numFmtId="0" fontId="9" fillId="0" borderId="6" xfId="0" applyFont="1" applyFill="1" applyBorder="1" applyAlignment="1" applyProtection="1">
      <alignment horizontal="center" vertical="center" wrapText="1"/>
    </xf>
    <xf numFmtId="178" fontId="9" fillId="0" borderId="7" xfId="0" applyNumberFormat="1" applyFont="1" applyFill="1" applyBorder="1" applyAlignment="1" applyProtection="1">
      <alignment horizontal="center" vertical="center" wrapText="1"/>
    </xf>
    <xf numFmtId="178" fontId="9" fillId="0" borderId="9" xfId="0" applyNumberFormat="1" applyFont="1" applyFill="1" applyBorder="1" applyAlignment="1" applyProtection="1">
      <alignment horizontal="center" vertical="center" wrapText="1"/>
    </xf>
    <xf numFmtId="177" fontId="9" fillId="0" borderId="7" xfId="0" applyNumberFormat="1" applyFont="1" applyFill="1" applyBorder="1" applyAlignment="1" applyProtection="1">
      <alignment horizontal="center" vertical="center" wrapText="1"/>
      <protection locked="0"/>
    </xf>
    <xf numFmtId="177" fontId="9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9" xfId="0" applyFont="1" applyFill="1" applyBorder="1" applyAlignment="1" applyProtection="1">
      <alignment horizontal="center" vertical="center" wrapText="1"/>
      <protection locked="0"/>
    </xf>
    <xf numFmtId="0" fontId="8" fillId="2" borderId="10" xfId="0" applyFont="1" applyFill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 applyProtection="1">
      <alignment horizontal="center" vertical="center" wrapText="1"/>
      <protection locked="0"/>
    </xf>
    <xf numFmtId="0" fontId="8" fillId="2" borderId="9" xfId="0" applyFont="1" applyFill="1" applyBorder="1" applyAlignment="1" applyProtection="1">
      <alignment horizontal="center" vertical="center" wrapText="1"/>
      <protection locked="0"/>
    </xf>
    <xf numFmtId="0" fontId="8" fillId="2" borderId="11" xfId="0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10" fillId="2" borderId="8" xfId="0" applyFont="1" applyFill="1" applyBorder="1" applyAlignment="1" applyProtection="1">
      <alignment horizontal="center" vertical="center" wrapText="1"/>
      <protection locked="0"/>
    </xf>
    <xf numFmtId="0" fontId="10" fillId="2" borderId="7" xfId="0" applyFont="1" applyFill="1" applyBorder="1" applyAlignment="1" applyProtection="1">
      <alignment horizontal="center" vertical="center" wrapText="1"/>
      <protection locked="0"/>
    </xf>
    <xf numFmtId="0" fontId="11" fillId="2" borderId="11" xfId="0" applyFont="1" applyFill="1" applyBorder="1" applyAlignment="1" applyProtection="1">
      <alignment horizontal="center" vertical="center" wrapText="1"/>
      <protection locked="0"/>
    </xf>
    <xf numFmtId="177" fontId="9" fillId="0" borderId="7" xfId="0" applyNumberFormat="1" applyFont="1" applyFill="1" applyBorder="1" applyAlignment="1" applyProtection="1">
      <alignment vertical="center" wrapText="1"/>
      <protection locked="0"/>
    </xf>
    <xf numFmtId="1" fontId="9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8" xfId="0" applyFont="1" applyFill="1" applyBorder="1" applyAlignment="1" applyProtection="1">
      <alignment horizontal="center" vertical="center" wrapText="1"/>
      <protection locked="0"/>
    </xf>
    <xf numFmtId="177" fontId="9" fillId="0" borderId="7" xfId="0" applyNumberFormat="1" applyFont="1" applyBorder="1" applyAlignment="1" applyProtection="1">
      <alignment vertical="center" wrapText="1"/>
      <protection locked="0"/>
    </xf>
    <xf numFmtId="1" fontId="9" fillId="0" borderId="8" xfId="0" applyNumberFormat="1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176" fontId="9" fillId="0" borderId="8" xfId="0" applyNumberFormat="1" applyFont="1" applyFill="1" applyBorder="1" applyAlignment="1" applyProtection="1">
      <alignment horizontal="center" vertical="center" wrapText="1"/>
    </xf>
    <xf numFmtId="0" fontId="8" fillId="2" borderId="15" xfId="0" applyFont="1" applyFill="1" applyBorder="1" applyAlignment="1" applyProtection="1">
      <alignment horizontal="center" vertical="center" wrapText="1"/>
      <protection locked="0"/>
    </xf>
    <xf numFmtId="0" fontId="12" fillId="0" borderId="12" xfId="0" applyFont="1" applyFill="1" applyBorder="1" applyAlignment="1" applyProtection="1">
      <alignment horizontal="left" vertical="center" wrapText="1"/>
      <protection locked="0"/>
    </xf>
    <xf numFmtId="0" fontId="12" fillId="0" borderId="13" xfId="0" applyFont="1" applyFill="1" applyBorder="1" applyAlignment="1" applyProtection="1">
      <alignment horizontal="left" vertical="center" wrapText="1"/>
      <protection locked="0"/>
    </xf>
    <xf numFmtId="0" fontId="8" fillId="2" borderId="16" xfId="0" applyFont="1" applyFill="1" applyBorder="1" applyAlignment="1" applyProtection="1">
      <alignment horizontal="center" vertical="center" wrapText="1"/>
      <protection locked="0"/>
    </xf>
    <xf numFmtId="0" fontId="9" fillId="0" borderId="17" xfId="0" applyFont="1" applyFill="1" applyBorder="1" applyAlignment="1" applyProtection="1">
      <alignment horizontal="left" vertical="center" wrapText="1"/>
      <protection locked="0"/>
    </xf>
    <xf numFmtId="0" fontId="9" fillId="0" borderId="18" xfId="0" applyFont="1" applyFill="1" applyBorder="1" applyAlignment="1" applyProtection="1">
      <alignment horizontal="left" vertical="center" wrapText="1"/>
      <protection locked="0"/>
    </xf>
    <xf numFmtId="0" fontId="8" fillId="2" borderId="19" xfId="0" applyFont="1" applyFill="1" applyBorder="1" applyAlignment="1" applyProtection="1">
      <alignment horizontal="center" vertical="center" wrapText="1"/>
      <protection locked="0"/>
    </xf>
    <xf numFmtId="0" fontId="9" fillId="0" borderId="20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Fill="1" applyBorder="1" applyAlignment="1" applyProtection="1">
      <alignment horizontal="left" vertical="center" wrapText="1"/>
      <protection locked="0"/>
    </xf>
    <xf numFmtId="0" fontId="13" fillId="0" borderId="15" xfId="0" applyFont="1" applyBorder="1" applyAlignment="1" applyProtection="1">
      <alignment horizontal="left" vertical="center" wrapText="1" indent="1"/>
      <protection locked="0"/>
    </xf>
    <xf numFmtId="0" fontId="13" fillId="0" borderId="13" xfId="0" applyFont="1" applyBorder="1" applyAlignment="1" applyProtection="1">
      <alignment horizontal="left" vertical="center" wrapText="1" indent="1"/>
      <protection locked="0"/>
    </xf>
    <xf numFmtId="0" fontId="14" fillId="0" borderId="21" xfId="0" applyFont="1" applyBorder="1" applyAlignment="1" applyProtection="1">
      <alignment horizontal="left" vertical="top" wrapText="1" indent="2"/>
      <protection locked="0"/>
    </xf>
    <xf numFmtId="0" fontId="14" fillId="0" borderId="22" xfId="0" applyFont="1" applyBorder="1" applyAlignment="1" applyProtection="1">
      <alignment horizontal="left" vertical="top" wrapText="1" indent="2"/>
      <protection locked="0"/>
    </xf>
    <xf numFmtId="0" fontId="9" fillId="0" borderId="23" xfId="0" applyFont="1" applyFill="1" applyBorder="1" applyAlignment="1" applyProtection="1">
      <alignment horizontal="left" vertical="center" wrapText="1"/>
      <protection locked="0"/>
    </xf>
    <xf numFmtId="0" fontId="9" fillId="0" borderId="24" xfId="0" applyFont="1" applyFill="1" applyBorder="1" applyAlignment="1" applyProtection="1">
      <alignment horizontal="center" vertical="center" wrapText="1"/>
      <protection locked="0"/>
    </xf>
    <xf numFmtId="0" fontId="9" fillId="0" borderId="25" xfId="0" applyFont="1" applyFill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 applyProtection="1">
      <alignment horizontal="left" vertical="center" wrapText="1"/>
      <protection locked="0"/>
    </xf>
    <xf numFmtId="0" fontId="9" fillId="0" borderId="20" xfId="0" applyFont="1" applyFill="1" applyBorder="1" applyAlignment="1" applyProtection="1">
      <alignment horizontal="center" vertical="center" wrapText="1"/>
      <protection locked="0"/>
    </xf>
    <xf numFmtId="0" fontId="9" fillId="0" borderId="26" xfId="0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Fill="1" applyBorder="1" applyAlignment="1">
      <alignment horizontal="center" vertical="center" wrapText="1"/>
    </xf>
    <xf numFmtId="179" fontId="9" fillId="0" borderId="9" xfId="0" applyNumberFormat="1" applyFont="1" applyFill="1" applyBorder="1" applyAlignment="1" applyProtection="1">
      <alignment horizontal="center" vertical="center" wrapText="1"/>
    </xf>
    <xf numFmtId="179" fontId="9" fillId="0" borderId="6" xfId="0" applyNumberFormat="1" applyFont="1" applyFill="1" applyBorder="1" applyAlignment="1" applyProtection="1">
      <alignment horizontal="center" vertical="center" wrapText="1"/>
    </xf>
    <xf numFmtId="0" fontId="9" fillId="0" borderId="17" xfId="0" applyFont="1" applyFill="1" applyBorder="1" applyAlignment="1" applyProtection="1">
      <alignment horizontal="center" vertical="center" wrapText="1"/>
      <protection locked="0"/>
    </xf>
    <xf numFmtId="0" fontId="9" fillId="0" borderId="27" xfId="0" applyFont="1" applyFill="1" applyBorder="1" applyAlignment="1" applyProtection="1">
      <alignment horizontal="center" vertical="center" wrapText="1"/>
      <protection locked="0"/>
    </xf>
    <xf numFmtId="0" fontId="9" fillId="0" borderId="28" xfId="0" applyFont="1" applyFill="1" applyBorder="1" applyAlignment="1" applyProtection="1">
      <alignment horizontal="center" vertical="center" wrapText="1"/>
      <protection locked="0"/>
    </xf>
    <xf numFmtId="0" fontId="8" fillId="2" borderId="29" xfId="0" applyFont="1" applyFill="1" applyBorder="1" applyAlignment="1" applyProtection="1">
      <alignment horizontal="center" vertical="center" wrapText="1"/>
      <protection locked="0"/>
    </xf>
    <xf numFmtId="0" fontId="9" fillId="0" borderId="29" xfId="0" applyFont="1" applyBorder="1" applyAlignment="1" applyProtection="1">
      <alignment horizontal="center" vertical="center" wrapText="1"/>
      <protection locked="0"/>
    </xf>
    <xf numFmtId="0" fontId="9" fillId="0" borderId="29" xfId="0" applyFont="1" applyFill="1" applyBorder="1" applyAlignment="1" applyProtection="1">
      <alignment horizontal="center" vertical="center" wrapText="1"/>
      <protection locked="0"/>
    </xf>
    <xf numFmtId="0" fontId="12" fillId="0" borderId="30" xfId="0" applyFont="1" applyFill="1" applyBorder="1" applyAlignment="1" applyProtection="1">
      <alignment horizontal="left" vertical="center" wrapText="1"/>
      <protection locked="0"/>
    </xf>
    <xf numFmtId="0" fontId="9" fillId="0" borderId="27" xfId="0" applyFont="1" applyFill="1" applyBorder="1" applyAlignment="1" applyProtection="1">
      <alignment horizontal="left" vertical="center" wrapText="1"/>
      <protection locked="0"/>
    </xf>
    <xf numFmtId="0" fontId="9" fillId="0" borderId="26" xfId="0" applyFont="1" applyFill="1" applyBorder="1" applyAlignment="1" applyProtection="1">
      <alignment horizontal="left" vertical="center" wrapText="1"/>
      <protection locked="0"/>
    </xf>
    <xf numFmtId="0" fontId="13" fillId="0" borderId="30" xfId="0" applyFont="1" applyBorder="1" applyAlignment="1" applyProtection="1">
      <alignment horizontal="left" vertical="center" wrapText="1" indent="1"/>
      <protection locked="0"/>
    </xf>
    <xf numFmtId="0" fontId="14" fillId="0" borderId="31" xfId="0" applyFont="1" applyBorder="1" applyAlignment="1" applyProtection="1">
      <alignment horizontal="left" vertical="top" wrapText="1" indent="2"/>
      <protection locked="0"/>
    </xf>
    <xf numFmtId="49" fontId="3" fillId="0" borderId="8" xfId="0" applyNumberFormat="1" applyFont="1" applyFill="1" applyBorder="1" applyAlignment="1">
      <alignment horizontal="center" vertical="center" wrapText="1"/>
    </xf>
    <xf numFmtId="176" fontId="3" fillId="0" borderId="8" xfId="0" applyNumberFormat="1" applyFont="1" applyFill="1" applyBorder="1" applyAlignment="1">
      <alignment horizontal="center" vertical="center" wrapText="1"/>
    </xf>
    <xf numFmtId="177" fontId="3" fillId="0" borderId="8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5" fillId="0" borderId="8" xfId="49" applyFont="1" applyFill="1" applyBorder="1" applyAlignment="1">
      <alignment horizontal="center" vertical="center"/>
    </xf>
    <xf numFmtId="0" fontId="4" fillId="0" borderId="8" xfId="49" applyNumberFormat="1" applyFont="1" applyFill="1" applyBorder="1" applyAlignment="1">
      <alignment horizontal="left" vertical="center" wrapText="1"/>
    </xf>
    <xf numFmtId="0" fontId="4" fillId="0" borderId="8" xfId="49" applyNumberFormat="1" applyFont="1" applyFill="1" applyBorder="1" applyAlignment="1">
      <alignment horizontal="center" vertical="center" wrapText="1"/>
    </xf>
    <xf numFmtId="0" fontId="16" fillId="0" borderId="8" xfId="49" applyFont="1" applyFill="1" applyBorder="1" applyAlignment="1">
      <alignment horizontal="center" vertical="center"/>
    </xf>
    <xf numFmtId="0" fontId="4" fillId="0" borderId="8" xfId="49" applyFont="1" applyFill="1" applyBorder="1" applyAlignment="1">
      <alignment horizontal="center" vertical="center"/>
    </xf>
    <xf numFmtId="0" fontId="4" fillId="0" borderId="8" xfId="49" applyFont="1" applyFill="1" applyBorder="1" applyAlignment="1">
      <alignment horizontal="center" vertical="center" wrapText="1"/>
    </xf>
    <xf numFmtId="0" fontId="17" fillId="0" borderId="8" xfId="49" applyFont="1" applyFill="1" applyBorder="1" applyAlignment="1">
      <alignment horizontal="center" vertical="center"/>
    </xf>
    <xf numFmtId="0" fontId="4" fillId="0" borderId="32" xfId="49" applyFont="1" applyFill="1" applyBorder="1" applyAlignment="1">
      <alignment horizontal="center" vertical="center"/>
    </xf>
    <xf numFmtId="0" fontId="4" fillId="0" borderId="33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73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76" formatCode="0.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77" formatCode="yyyy/mm/dd;@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/>
    </dxf>
  </dxfs>
  <tableStyles count="0" defaultTableStyle="TableStyleMedium2" defaultPivotStyle="PivotStyleLight16"/>
  <colors>
    <mruColors>
      <color rgb="00B4C6E7"/>
      <color rgb="009ED3A4"/>
      <color rgb="00305496"/>
      <color rgb="002F75B5"/>
      <color rgb="008EA9DB"/>
      <color rgb="00D9E1F2"/>
      <color rgb="00FCE4D6"/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20181128ZAB\&#38047;&#22862;&#20809;&#21326;&#28070;&#24037;&#20316;&#36164;&#26009;20171128\10-&#24453;&#25972;&#29702;&#25991;&#20214;\&#21046;&#36896;&#37096;2017&#24180;2&#26376;&#20221;&#22521;&#35757;\2017&#24180;&#21046;&#36896;&#37096;&#22521;&#35757;&#32463;&#21382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填表说明"/>
      <sheetName val="基地_培训经历表单"/>
      <sheetName val="基地查询引用表"/>
      <sheetName val="引用表"/>
      <sheetName val="CI数据输入"/>
      <sheetName val="CI操作说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id="2" name="表2" displayName="表2" ref="A2:CC3" totalsRowShown="0">
  <tableColumns count="81">
    <tableColumn id="1" name="序号"/>
    <tableColumn id="2" name="应聘职位" dataDxfId="0">
      <calculatedColumnFormula>报名表!C3</calculatedColumnFormula>
    </tableColumn>
    <tableColumn id="3" name="姓    名" dataDxfId="1">
      <calculatedColumnFormula>报名表!C4</calculatedColumnFormula>
    </tableColumn>
    <tableColumn id="29" name="身份证" dataDxfId="2"/>
    <tableColumn id="5" name="性    别" dataDxfId="3">
      <calculatedColumnFormula>报名表!C5</calculatedColumnFormula>
    </tableColumn>
    <tableColumn id="6" name="出生日期" dataDxfId="4"/>
    <tableColumn id="7" name="年    龄" dataDxfId="5"/>
    <tableColumn id="8" name="最高学历&#10;（全日制）" dataDxfId="6"/>
    <tableColumn id="9" name="最高学历&#10;（非全日制）" dataDxfId="7"/>
    <tableColumn id="10" name="政治面貌" dataDxfId="8"/>
    <tableColumn id="11" name="婚姻状况" dataDxfId="9"/>
    <tableColumn id="4" name="民族" dataDxfId="10"/>
    <tableColumn id="12" name="籍    贯" dataDxfId="11"/>
    <tableColumn id="13" name="参加工作日期&#10;（年-月-日）" dataDxfId="12"/>
    <tableColumn id="14" name="本人联系手机" dataDxfId="13"/>
    <tableColumn id="15" name="联系手机2" dataDxfId="14"/>
    <tableColumn id="16" name="现工作单位及职务" dataDxfId="15"/>
    <tableColumn id="17" name="通讯地址" dataDxfId="16"/>
    <tableColumn id="18" name="职称/证书1" dataDxfId="17"/>
    <tableColumn id="64" name="列11" dataDxfId="18"/>
    <tableColumn id="19" name="职称/证书2" dataDxfId="19"/>
    <tableColumn id="65" name="列14" dataDxfId="20"/>
    <tableColumn id="20" name="职称/证书3" dataDxfId="21"/>
    <tableColumn id="66" name="列15" dataDxfId="22"/>
    <tableColumn id="21" name="职称/证书4" dataDxfId="23"/>
    <tableColumn id="67" name="列16" dataDxfId="24"/>
    <tableColumn id="51" name="职称/证书5" dataDxfId="25"/>
    <tableColumn id="68" name="列1" dataDxfId="26"/>
    <tableColumn id="69" name="毕业开始时间" dataDxfId="27"/>
    <tableColumn id="70" name="毕业结束时间" dataDxfId="28"/>
    <tableColumn id="22" name="教育经历1" dataDxfId="29"/>
    <tableColumn id="53" name="列12" dataDxfId="30"/>
    <tableColumn id="54" name="列2" dataDxfId="31"/>
    <tableColumn id="71" name="毕业开始时间2" dataDxfId="32"/>
    <tableColumn id="72" name="毕业结束时间2" dataDxfId="33"/>
    <tableColumn id="23" name="教育经历2" dataDxfId="34"/>
    <tableColumn id="59" name="列8" dataDxfId="35"/>
    <tableColumn id="60" name="列9" dataDxfId="36"/>
    <tableColumn id="73" name="毕业开始时间22" dataDxfId="37"/>
    <tableColumn id="74" name="毕业结束时间22" dataDxfId="38"/>
    <tableColumn id="24" name="教育经历3" dataDxfId="39"/>
    <tableColumn id="56" name="列5" dataDxfId="40"/>
    <tableColumn id="57" name="列6" dataDxfId="41"/>
    <tableColumn id="26" name="工作经历1" dataDxfId="42"/>
    <tableColumn id="52" name="职务" dataDxfId="43"/>
    <tableColumn id="55" name="时长" dataDxfId="44"/>
    <tableColumn id="27" name="工作经历2" dataDxfId="45"/>
    <tableColumn id="25" name="职务2" dataDxfId="46"/>
    <tableColumn id="58" name="时长2" dataDxfId="47"/>
    <tableColumn id="28" name="工作经历3" dataDxfId="48"/>
    <tableColumn id="61" name="职务3" dataDxfId="49"/>
    <tableColumn id="62" name="时长3" dataDxfId="50"/>
    <tableColumn id="75" name="工作经历32" dataDxfId="51"/>
    <tableColumn id="76" name="职务32" dataDxfId="52"/>
    <tableColumn id="77" name="时长32" dataDxfId="53"/>
    <tableColumn id="78" name="工作经历322" dataDxfId="54"/>
    <tableColumn id="79" name="职务322" dataDxfId="55"/>
    <tableColumn id="80" name="时长322" dataDxfId="56"/>
    <tableColumn id="63" name="工作经历3222" dataDxfId="57"/>
    <tableColumn id="30" name="职务3222" dataDxfId="58"/>
    <tableColumn id="31" name="时长3222" dataDxfId="59"/>
    <tableColumn id="81" name="工作业绩" dataDxfId="60"/>
    <tableColumn id="32" name="奖惩经历" dataDxfId="61"/>
    <tableColumn id="33" name="自我评价" dataDxfId="62"/>
    <tableColumn id="34" name="资格审查初审"/>
    <tableColumn id="35" name="资格审查初审不符合条件或待定原因"/>
    <tableColumn id="36" name="资格审查&#10;正式审查"/>
    <tableColumn id="37" name="资格审查正式审查不符合条件原因"/>
    <tableColumn id="38" name="推荐初步人选基本分"/>
    <tableColumn id="39" name="推荐初步人选加分"/>
    <tableColumn id="40" name="评审得分"/>
    <tableColumn id="41" name="评审排名" dataDxfId="63"/>
    <tableColumn id="42" name="是否进入面试" dataDxfId="64"/>
    <tableColumn id="43" name="面试得分" dataDxfId="65"/>
    <tableColumn id="44" name="面试排名" dataDxfId="66"/>
    <tableColumn id="45" name="是否进入考察" dataDxfId="67"/>
    <tableColumn id="46" name="是否进入体检" dataDxfId="68"/>
    <tableColumn id="47" name="体检结果" dataDxfId="69"/>
    <tableColumn id="48" name="是否进入公示" dataDxfId="70"/>
    <tableColumn id="49" name="是否录用" dataDxfId="71"/>
    <tableColumn id="50" name="备注" dataDxfId="7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K280"/>
  <sheetViews>
    <sheetView tabSelected="1" view="pageBreakPreview" zoomScaleNormal="100" topLeftCell="A22" workbookViewId="0">
      <selection activeCell="H5" sqref="H5"/>
    </sheetView>
  </sheetViews>
  <sheetFormatPr defaultColWidth="9" defaultRowHeight="15"/>
  <cols>
    <col min="1" max="1" width="6" style="11" customWidth="1"/>
    <col min="2" max="3" width="13.575" style="11" customWidth="1"/>
    <col min="4" max="4" width="12.625" style="11" customWidth="1"/>
    <col min="5" max="5" width="16.25" style="12" customWidth="1"/>
    <col min="6" max="6" width="7.375" style="11" customWidth="1"/>
    <col min="7" max="7" width="13.3916666666667" style="11" customWidth="1"/>
    <col min="8" max="8" width="15.375" style="11" customWidth="1"/>
    <col min="9" max="9" width="7.375" style="11" customWidth="1"/>
    <col min="10" max="10" width="11.875" style="11" customWidth="1"/>
    <col min="11" max="11" width="7.375" style="11" customWidth="1"/>
    <col min="12" max="12" width="11.75" style="11" customWidth="1"/>
    <col min="13" max="13" width="12.875" style="11" customWidth="1"/>
    <col min="14" max="14" width="9" style="11"/>
    <col min="15" max="15" width="9" style="11" customWidth="1"/>
    <col min="16" max="21" width="11.125" style="13" hidden="1" customWidth="1"/>
    <col min="22" max="22" width="12.125" style="13" hidden="1" customWidth="1"/>
    <col min="23" max="23" width="14.875" style="13" hidden="1" customWidth="1"/>
    <col min="24" max="26" width="11.125" style="13" hidden="1" customWidth="1"/>
    <col min="27" max="27" width="13.375" style="13" hidden="1" customWidth="1"/>
    <col min="28" max="28" width="11.125" style="13" hidden="1" customWidth="1"/>
    <col min="29" max="29" width="13.3833333333333" style="13" hidden="1" customWidth="1"/>
    <col min="30" max="31" width="11.125" style="13" hidden="1" customWidth="1"/>
    <col min="32" max="32" width="14.875" style="13" hidden="1" customWidth="1"/>
    <col min="33" max="37" width="13.25" style="13" hidden="1" customWidth="1"/>
    <col min="38" max="38" width="19.625" style="13" hidden="1" customWidth="1"/>
    <col min="39" max="42" width="17.75" style="13" hidden="1" customWidth="1"/>
    <col min="43" max="54" width="23.875" style="13" hidden="1" customWidth="1"/>
    <col min="55" max="55" width="40.75" style="14" hidden="1" customWidth="1"/>
    <col min="56" max="56" width="22.625" style="14" hidden="1" customWidth="1"/>
    <col min="57" max="57" width="17.125" style="14" hidden="1" customWidth="1"/>
    <col min="58" max="58" width="12.375" style="14" hidden="1" customWidth="1"/>
    <col min="59" max="59" width="9.875" style="14" hidden="1" customWidth="1"/>
    <col min="60" max="60" width="17.875" style="14" hidden="1" customWidth="1"/>
    <col min="61" max="61" width="11.75" style="14" hidden="1" customWidth="1"/>
    <col min="62" max="62" width="26.375" style="14" hidden="1" customWidth="1"/>
    <col min="63" max="63" width="25.75" style="14" hidden="1" customWidth="1"/>
    <col min="64" max="64" width="9" style="11" customWidth="1"/>
    <col min="65" max="16384" width="9" style="11"/>
  </cols>
  <sheetData>
    <row r="1" ht="51" customHeight="1" spans="1:13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ht="21" customHeight="1" spans="1:13">
      <c r="A2" s="16"/>
      <c r="B2" s="17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ht="31.5" customHeight="1" spans="1:63">
      <c r="A3" s="18" t="s">
        <v>2</v>
      </c>
      <c r="B3" s="19"/>
      <c r="C3" s="20"/>
      <c r="D3" s="21"/>
      <c r="E3" s="21"/>
      <c r="F3" s="21"/>
      <c r="G3" s="21"/>
      <c r="H3" s="21"/>
      <c r="I3" s="21"/>
      <c r="J3" s="21"/>
      <c r="K3" s="69"/>
      <c r="L3" s="70" t="s">
        <v>3</v>
      </c>
      <c r="M3" s="71"/>
      <c r="P3" s="72" t="s">
        <v>4</v>
      </c>
      <c r="Q3" s="72" t="s">
        <v>5</v>
      </c>
      <c r="R3" s="72" t="s">
        <v>6</v>
      </c>
      <c r="S3" s="72" t="s">
        <v>7</v>
      </c>
      <c r="T3" s="72" t="s">
        <v>8</v>
      </c>
      <c r="U3" s="72" t="s">
        <v>9</v>
      </c>
      <c r="V3" s="72" t="s">
        <v>10</v>
      </c>
      <c r="W3" s="72" t="s">
        <v>11</v>
      </c>
      <c r="X3" s="72" t="s">
        <v>12</v>
      </c>
      <c r="Y3" s="72" t="s">
        <v>13</v>
      </c>
      <c r="Z3" s="72" t="s">
        <v>14</v>
      </c>
      <c r="AA3" s="72" t="s">
        <v>15</v>
      </c>
      <c r="AB3" s="72" t="s">
        <v>16</v>
      </c>
      <c r="AC3" s="72" t="s">
        <v>17</v>
      </c>
      <c r="AD3" s="72" t="s">
        <v>18</v>
      </c>
      <c r="AE3" s="72" t="s">
        <v>19</v>
      </c>
      <c r="AF3" s="72" t="s">
        <v>20</v>
      </c>
      <c r="AG3" s="72" t="s">
        <v>21</v>
      </c>
      <c r="AH3" s="72" t="s">
        <v>22</v>
      </c>
      <c r="AI3" s="72" t="s">
        <v>23</v>
      </c>
      <c r="AJ3" s="72" t="s">
        <v>24</v>
      </c>
      <c r="AK3" s="72" t="s">
        <v>25</v>
      </c>
      <c r="AL3" s="72" t="s">
        <v>26</v>
      </c>
      <c r="AM3" s="72" t="s">
        <v>27</v>
      </c>
      <c r="AN3" s="72" t="s">
        <v>28</v>
      </c>
      <c r="AO3" s="72" t="s">
        <v>29</v>
      </c>
      <c r="AP3" s="72" t="s">
        <v>30</v>
      </c>
      <c r="AQ3" s="72" t="s">
        <v>31</v>
      </c>
      <c r="AR3" s="72" t="s">
        <v>32</v>
      </c>
      <c r="AS3" s="72" t="s">
        <v>33</v>
      </c>
      <c r="AT3" s="72" t="s">
        <v>34</v>
      </c>
      <c r="AU3" s="72" t="s">
        <v>35</v>
      </c>
      <c r="AV3" s="72" t="s">
        <v>36</v>
      </c>
      <c r="AW3" s="72" t="s">
        <v>37</v>
      </c>
      <c r="AX3" s="72" t="s">
        <v>38</v>
      </c>
      <c r="AY3" s="72" t="s">
        <v>39</v>
      </c>
      <c r="AZ3" s="72" t="s">
        <v>40</v>
      </c>
      <c r="BA3" s="72" t="s">
        <v>41</v>
      </c>
      <c r="BB3" s="94"/>
      <c r="BC3" s="95" t="s">
        <v>42</v>
      </c>
      <c r="BD3" s="95" t="s">
        <v>12</v>
      </c>
      <c r="BE3" s="95" t="s">
        <v>13</v>
      </c>
      <c r="BF3" s="95" t="s">
        <v>43</v>
      </c>
      <c r="BG3" s="95" t="s">
        <v>44</v>
      </c>
      <c r="BH3" s="95" t="s">
        <v>45</v>
      </c>
      <c r="BI3" s="95" t="s">
        <v>46</v>
      </c>
      <c r="BJ3" s="95" t="s">
        <v>47</v>
      </c>
      <c r="BK3" s="95" t="s">
        <v>48</v>
      </c>
    </row>
    <row r="4" ht="31.5" customHeight="1" spans="1:63">
      <c r="A4" s="22" t="s">
        <v>49</v>
      </c>
      <c r="B4" s="23"/>
      <c r="C4" s="24"/>
      <c r="D4" s="25"/>
      <c r="E4" s="26" t="s">
        <v>50</v>
      </c>
      <c r="F4" s="27"/>
      <c r="G4" s="28"/>
      <c r="H4" s="28"/>
      <c r="I4" s="28"/>
      <c r="J4" s="28"/>
      <c r="K4" s="73"/>
      <c r="L4" s="74"/>
      <c r="M4" s="75"/>
      <c r="P4" s="76">
        <f>C3</f>
        <v>0</v>
      </c>
      <c r="Q4" s="76">
        <f>C4</f>
        <v>0</v>
      </c>
      <c r="R4" s="90">
        <f>F4</f>
        <v>0</v>
      </c>
      <c r="S4" s="76">
        <f>C5</f>
        <v>0</v>
      </c>
      <c r="T4" s="76">
        <f>F5</f>
        <v>0</v>
      </c>
      <c r="U4" s="91">
        <f>I5</f>
        <v>0</v>
      </c>
      <c r="V4" s="76">
        <f>C8</f>
        <v>0</v>
      </c>
      <c r="W4" s="76">
        <f>F8</f>
        <v>0</v>
      </c>
      <c r="X4" s="76">
        <f>C6</f>
        <v>0</v>
      </c>
      <c r="Y4" s="76">
        <f>F6</f>
        <v>0</v>
      </c>
      <c r="Z4" s="76">
        <f>C7</f>
        <v>0</v>
      </c>
      <c r="AA4" s="92">
        <f>F7</f>
        <v>0</v>
      </c>
      <c r="AB4" s="76">
        <f>I6</f>
        <v>0</v>
      </c>
      <c r="AC4" s="76">
        <f>I7</f>
        <v>0</v>
      </c>
      <c r="AD4" s="76">
        <f>C9</f>
        <v>0</v>
      </c>
      <c r="AE4" s="76">
        <f>I8</f>
        <v>0</v>
      </c>
      <c r="AF4" s="76" t="str">
        <f>D11&amp;B11&amp;J11</f>
        <v/>
      </c>
      <c r="AG4" s="76" t="str">
        <f>D12&amp;B12&amp;J12</f>
        <v/>
      </c>
      <c r="AH4" s="76" t="str">
        <f>D13&amp;B13&amp;J13</f>
        <v/>
      </c>
      <c r="AI4" s="76" t="str">
        <f>D14&amp;B14&amp;J14</f>
        <v/>
      </c>
      <c r="AJ4" s="76" t="str">
        <f>D15&amp;B15&amp;J15</f>
        <v/>
      </c>
      <c r="AK4" s="76" t="e">
        <f>#REF!&amp;#REF!&amp;#REF!</f>
        <v>#REF!</v>
      </c>
      <c r="AL4" s="76" t="str">
        <f>D17&amp;F17&amp;K17&amp;J17</f>
        <v/>
      </c>
      <c r="AM4" s="76" t="str">
        <f>D18&amp;F18&amp;K18&amp;J18</f>
        <v/>
      </c>
      <c r="AN4" s="76" t="str">
        <f>D19&amp;F19&amp;K19&amp;J19</f>
        <v/>
      </c>
      <c r="AO4" s="76" t="e">
        <f>#REF!&amp;#REF!&amp;#REF!&amp;#REF!</f>
        <v>#REF!</v>
      </c>
      <c r="AP4" s="76"/>
      <c r="AQ4" s="76" t="str">
        <f>IF(E21&amp;H21&amp;D21="","",E21&amp;H21&amp;D21&amp;"年")</f>
        <v/>
      </c>
      <c r="AR4" s="76" t="str">
        <f>IF(E22&amp;H22&amp;D22="","",E22&amp;H22&amp;D22&amp;"年")</f>
        <v/>
      </c>
      <c r="AS4" s="76" t="str">
        <f>IF(E23&amp;H23&amp;D23="","",E23&amp;H23&amp;D23&amp;"年")</f>
        <v/>
      </c>
      <c r="AT4" s="76" t="str">
        <f>IF(E24&amp;H24&amp;D24="","",E24&amp;H24&amp;D24&amp;"年")</f>
        <v/>
      </c>
      <c r="AU4" s="76" t="str">
        <f>IF(E25&amp;H25&amp;D25="","",E25&amp;H25&amp;D25&amp;"年")</f>
        <v/>
      </c>
      <c r="AV4" s="76" t="str">
        <f>IF(E26&amp;H26&amp;D26="","",E26&amp;H26&amp;D26&amp;"年")</f>
        <v/>
      </c>
      <c r="AW4" s="76" t="e">
        <f>IF(#REF!&amp;#REF!&amp;#REF!="","",#REF!&amp;#REF!&amp;#REF!&amp;"年")</f>
        <v>#REF!</v>
      </c>
      <c r="AX4" s="76" t="e">
        <f>IF(#REF!&amp;#REF!&amp;#REF!="","",#REF!&amp;#REF!&amp;#REF!&amp;"年")</f>
        <v>#REF!</v>
      </c>
      <c r="AY4" s="76" t="e">
        <f>IF(#REF!&amp;#REF!&amp;#REF!="","",#REF!&amp;#REF!&amp;#REF!&amp;"年")</f>
        <v>#REF!</v>
      </c>
      <c r="AZ4" s="76">
        <f>B30</f>
        <v>0</v>
      </c>
      <c r="BA4" s="76">
        <f>B32</f>
        <v>0</v>
      </c>
      <c r="BB4" s="93"/>
      <c r="BC4" s="96" t="s">
        <v>51</v>
      </c>
      <c r="BD4" s="97" t="s">
        <v>52</v>
      </c>
      <c r="BE4" s="97" t="s">
        <v>53</v>
      </c>
      <c r="BF4" s="99" t="s">
        <v>54</v>
      </c>
      <c r="BG4" s="97" t="s">
        <v>55</v>
      </c>
      <c r="BH4" s="100" t="s">
        <v>56</v>
      </c>
      <c r="BI4" s="99" t="s">
        <v>57</v>
      </c>
      <c r="BJ4" s="101" t="s">
        <v>58</v>
      </c>
      <c r="BK4" s="99" t="s">
        <v>59</v>
      </c>
    </row>
    <row r="5" ht="31.5" customHeight="1" spans="1:63">
      <c r="A5" s="22" t="s">
        <v>60</v>
      </c>
      <c r="B5" s="23"/>
      <c r="C5" s="29"/>
      <c r="D5" s="30"/>
      <c r="E5" s="26" t="s">
        <v>61</v>
      </c>
      <c r="F5" s="31"/>
      <c r="G5" s="32"/>
      <c r="H5" s="26" t="s">
        <v>62</v>
      </c>
      <c r="I5" s="77"/>
      <c r="J5" s="77"/>
      <c r="K5" s="78"/>
      <c r="L5" s="74"/>
      <c r="M5" s="75"/>
      <c r="AO5" s="93"/>
      <c r="AP5" s="93"/>
      <c r="AQ5" s="93"/>
      <c r="AR5" s="93"/>
      <c r="AS5" s="93"/>
      <c r="AT5" s="93"/>
      <c r="BC5" s="96" t="s">
        <v>63</v>
      </c>
      <c r="BD5" s="97" t="s">
        <v>64</v>
      </c>
      <c r="BE5" s="97" t="s">
        <v>65</v>
      </c>
      <c r="BF5" s="99" t="s">
        <v>66</v>
      </c>
      <c r="BG5" s="97" t="s">
        <v>67</v>
      </c>
      <c r="BH5" s="100" t="s">
        <v>68</v>
      </c>
      <c r="BI5" s="99" t="s">
        <v>69</v>
      </c>
      <c r="BJ5" s="101" t="s">
        <v>70</v>
      </c>
      <c r="BK5" s="99" t="s">
        <v>71</v>
      </c>
    </row>
    <row r="6" ht="31.5" customHeight="1" spans="1:63">
      <c r="A6" s="22" t="s">
        <v>72</v>
      </c>
      <c r="B6" s="23"/>
      <c r="C6" s="24"/>
      <c r="D6" s="25"/>
      <c r="E6" s="26" t="s">
        <v>73</v>
      </c>
      <c r="F6" s="24"/>
      <c r="G6" s="25"/>
      <c r="H6" s="26" t="s">
        <v>74</v>
      </c>
      <c r="I6" s="24"/>
      <c r="J6" s="35"/>
      <c r="K6" s="25"/>
      <c r="L6" s="74"/>
      <c r="M6" s="75"/>
      <c r="AO6" s="93"/>
      <c r="AP6" s="93"/>
      <c r="AQ6" s="93"/>
      <c r="AR6" s="93"/>
      <c r="AS6" s="93"/>
      <c r="AT6" s="93"/>
      <c r="BC6" s="96" t="s">
        <v>75</v>
      </c>
      <c r="BD6" s="97" t="s">
        <v>76</v>
      </c>
      <c r="BE6" s="97" t="s">
        <v>77</v>
      </c>
      <c r="BF6" s="99" t="s">
        <v>78</v>
      </c>
      <c r="BG6" s="97"/>
      <c r="BH6" s="100" t="s">
        <v>79</v>
      </c>
      <c r="BI6" s="99"/>
      <c r="BJ6" s="99"/>
      <c r="BK6" s="99" t="s">
        <v>80</v>
      </c>
    </row>
    <row r="7" ht="31.5" customHeight="1" spans="1:63">
      <c r="A7" s="22" t="s">
        <v>81</v>
      </c>
      <c r="B7" s="23"/>
      <c r="C7" s="24"/>
      <c r="D7" s="25"/>
      <c r="E7" s="26" t="s">
        <v>82</v>
      </c>
      <c r="F7" s="33"/>
      <c r="G7" s="34"/>
      <c r="H7" s="26" t="s">
        <v>83</v>
      </c>
      <c r="I7" s="24"/>
      <c r="J7" s="35"/>
      <c r="K7" s="25"/>
      <c r="L7" s="74"/>
      <c r="M7" s="75"/>
      <c r="AO7" s="93"/>
      <c r="AP7" s="93"/>
      <c r="AQ7" s="93"/>
      <c r="AR7" s="93"/>
      <c r="AS7" s="93"/>
      <c r="AT7" s="93"/>
      <c r="BC7" s="97"/>
      <c r="BD7" s="97" t="s">
        <v>84</v>
      </c>
      <c r="BE7" s="97" t="s">
        <v>85</v>
      </c>
      <c r="BF7" s="99" t="s">
        <v>86</v>
      </c>
      <c r="BG7" s="97"/>
      <c r="BH7" s="100" t="s">
        <v>87</v>
      </c>
      <c r="BI7" s="99"/>
      <c r="BJ7" s="99"/>
      <c r="BK7" s="99" t="s">
        <v>88</v>
      </c>
    </row>
    <row r="8" ht="31.5" customHeight="1" spans="1:63">
      <c r="A8" s="22" t="s">
        <v>89</v>
      </c>
      <c r="B8" s="23"/>
      <c r="C8" s="24"/>
      <c r="D8" s="25"/>
      <c r="E8" s="26" t="s">
        <v>11</v>
      </c>
      <c r="F8" s="24"/>
      <c r="G8" s="25"/>
      <c r="H8" s="26" t="s">
        <v>90</v>
      </c>
      <c r="I8" s="24"/>
      <c r="J8" s="35"/>
      <c r="K8" s="25"/>
      <c r="L8" s="79"/>
      <c r="M8" s="80"/>
      <c r="AO8" s="93"/>
      <c r="AP8" s="93"/>
      <c r="AQ8" s="93"/>
      <c r="AR8" s="93"/>
      <c r="AS8" s="93"/>
      <c r="AT8" s="93"/>
      <c r="BC8" s="98"/>
      <c r="BD8" s="97" t="s">
        <v>91</v>
      </c>
      <c r="BE8" s="97" t="s">
        <v>92</v>
      </c>
      <c r="BF8" s="99" t="s">
        <v>93</v>
      </c>
      <c r="BG8" s="97"/>
      <c r="BH8" s="100" t="s">
        <v>94</v>
      </c>
      <c r="BI8" s="99"/>
      <c r="BJ8" s="99"/>
      <c r="BK8" s="99" t="s">
        <v>95</v>
      </c>
    </row>
    <row r="9" ht="31.5" customHeight="1" spans="1:63">
      <c r="A9" s="22" t="s">
        <v>96</v>
      </c>
      <c r="B9" s="23"/>
      <c r="C9" s="24"/>
      <c r="D9" s="35"/>
      <c r="E9" s="35"/>
      <c r="F9" s="35"/>
      <c r="G9" s="25"/>
      <c r="H9" s="26" t="s">
        <v>97</v>
      </c>
      <c r="I9" s="24"/>
      <c r="J9" s="35"/>
      <c r="K9" s="35"/>
      <c r="L9" s="35"/>
      <c r="M9" s="81"/>
      <c r="AO9" s="93"/>
      <c r="AP9" s="93"/>
      <c r="AQ9" s="93"/>
      <c r="AR9" s="93"/>
      <c r="AS9" s="93"/>
      <c r="AT9" s="93"/>
      <c r="BC9" s="98"/>
      <c r="BD9" s="97"/>
      <c r="BE9" s="97"/>
      <c r="BF9" s="99" t="s">
        <v>98</v>
      </c>
      <c r="BG9" s="97"/>
      <c r="BH9" s="100"/>
      <c r="BI9" s="99"/>
      <c r="BJ9" s="99"/>
      <c r="BK9" s="99" t="s">
        <v>99</v>
      </c>
    </row>
    <row r="10" ht="31.5" customHeight="1" spans="1:63">
      <c r="A10" s="36" t="s">
        <v>100</v>
      </c>
      <c r="B10" s="37" t="s">
        <v>101</v>
      </c>
      <c r="C10" s="23"/>
      <c r="D10" s="37" t="s">
        <v>102</v>
      </c>
      <c r="E10" s="38"/>
      <c r="F10" s="38"/>
      <c r="G10" s="23"/>
      <c r="H10" s="37" t="s">
        <v>103</v>
      </c>
      <c r="I10" s="23"/>
      <c r="J10" s="26" t="s">
        <v>104</v>
      </c>
      <c r="K10" s="37" t="s">
        <v>105</v>
      </c>
      <c r="L10" s="23"/>
      <c r="M10" s="82" t="s">
        <v>106</v>
      </c>
      <c r="AO10" s="93"/>
      <c r="AP10" s="93"/>
      <c r="AQ10" s="93"/>
      <c r="AR10" s="93"/>
      <c r="AS10" s="93"/>
      <c r="AT10" s="93"/>
      <c r="BC10" s="98"/>
      <c r="BD10" s="99"/>
      <c r="BE10" s="99"/>
      <c r="BF10" s="99" t="s">
        <v>107</v>
      </c>
      <c r="BG10" s="99"/>
      <c r="BH10" s="99"/>
      <c r="BI10" s="99"/>
      <c r="BJ10" s="99"/>
      <c r="BK10" s="99" t="s">
        <v>108</v>
      </c>
    </row>
    <row r="11" ht="27" customHeight="1" spans="1:63">
      <c r="A11" s="39"/>
      <c r="B11" s="40"/>
      <c r="C11" s="41"/>
      <c r="D11" s="40"/>
      <c r="E11" s="42"/>
      <c r="F11" s="42"/>
      <c r="G11" s="41"/>
      <c r="H11" s="40"/>
      <c r="I11" s="41"/>
      <c r="J11" s="54"/>
      <c r="K11" s="40"/>
      <c r="L11" s="41"/>
      <c r="M11" s="83"/>
      <c r="AO11" s="93"/>
      <c r="AP11" s="93"/>
      <c r="AQ11" s="93"/>
      <c r="AR11" s="93"/>
      <c r="AS11" s="93"/>
      <c r="AT11" s="93"/>
      <c r="BC11" s="99"/>
      <c r="BD11" s="99"/>
      <c r="BE11" s="99"/>
      <c r="BF11" s="99" t="s">
        <v>109</v>
      </c>
      <c r="BG11" s="99"/>
      <c r="BH11" s="99"/>
      <c r="BI11" s="99"/>
      <c r="BJ11" s="99"/>
      <c r="BK11" s="99" t="s">
        <v>110</v>
      </c>
    </row>
    <row r="12" ht="27" customHeight="1" spans="1:63">
      <c r="A12" s="39"/>
      <c r="B12" s="40"/>
      <c r="C12" s="41"/>
      <c r="D12" s="40"/>
      <c r="E12" s="42"/>
      <c r="F12" s="42"/>
      <c r="G12" s="41"/>
      <c r="H12" s="40"/>
      <c r="I12" s="41"/>
      <c r="J12" s="54"/>
      <c r="K12" s="40"/>
      <c r="L12" s="41"/>
      <c r="M12" s="83"/>
      <c r="AO12" s="93"/>
      <c r="AP12" s="93"/>
      <c r="AQ12" s="93"/>
      <c r="AR12" s="93"/>
      <c r="AS12" s="93"/>
      <c r="AT12" s="93"/>
      <c r="BC12" s="99"/>
      <c r="BD12" s="99"/>
      <c r="BE12" s="99"/>
      <c r="BF12" s="99" t="s">
        <v>111</v>
      </c>
      <c r="BG12" s="99"/>
      <c r="BH12" s="99"/>
      <c r="BI12" s="99"/>
      <c r="BJ12" s="99"/>
      <c r="BK12" s="99" t="s">
        <v>112</v>
      </c>
    </row>
    <row r="13" ht="27" customHeight="1" spans="1:63">
      <c r="A13" s="39"/>
      <c r="B13" s="40"/>
      <c r="C13" s="41"/>
      <c r="D13" s="40"/>
      <c r="E13" s="42"/>
      <c r="F13" s="42"/>
      <c r="G13" s="41"/>
      <c r="H13" s="40"/>
      <c r="I13" s="41"/>
      <c r="J13" s="54"/>
      <c r="K13" s="40"/>
      <c r="L13" s="41"/>
      <c r="M13" s="83"/>
      <c r="AO13" s="93"/>
      <c r="AP13" s="93"/>
      <c r="AQ13" s="93"/>
      <c r="AR13" s="93"/>
      <c r="AS13" s="93"/>
      <c r="AT13" s="93"/>
      <c r="BC13" s="99"/>
      <c r="BD13" s="99"/>
      <c r="BE13" s="99"/>
      <c r="BF13" s="99" t="s">
        <v>113</v>
      </c>
      <c r="BG13" s="99"/>
      <c r="BH13" s="99"/>
      <c r="BI13" s="99"/>
      <c r="BJ13" s="99"/>
      <c r="BK13" s="99" t="s">
        <v>114</v>
      </c>
    </row>
    <row r="14" ht="27" customHeight="1" spans="1:63">
      <c r="A14" s="39"/>
      <c r="B14" s="40"/>
      <c r="C14" s="41"/>
      <c r="D14" s="43"/>
      <c r="E14" s="44"/>
      <c r="F14" s="44"/>
      <c r="G14" s="45"/>
      <c r="H14" s="40"/>
      <c r="I14" s="41"/>
      <c r="J14" s="54"/>
      <c r="K14" s="40"/>
      <c r="L14" s="41"/>
      <c r="M14" s="83"/>
      <c r="AO14" s="93"/>
      <c r="AP14" s="93"/>
      <c r="AQ14" s="93"/>
      <c r="AR14" s="93"/>
      <c r="AS14" s="93"/>
      <c r="AT14" s="93"/>
      <c r="BC14" s="99"/>
      <c r="BD14" s="99"/>
      <c r="BE14" s="99"/>
      <c r="BF14" s="99" t="s">
        <v>115</v>
      </c>
      <c r="BG14" s="99"/>
      <c r="BH14" s="99"/>
      <c r="BI14" s="99"/>
      <c r="BJ14" s="99"/>
      <c r="BK14" s="99" t="s">
        <v>116</v>
      </c>
    </row>
    <row r="15" ht="25" customHeight="1" spans="1:63">
      <c r="A15" s="39"/>
      <c r="B15" s="40"/>
      <c r="C15" s="41"/>
      <c r="D15" s="43"/>
      <c r="E15" s="44"/>
      <c r="F15" s="44"/>
      <c r="G15" s="45"/>
      <c r="H15" s="40"/>
      <c r="I15" s="41"/>
      <c r="J15" s="54"/>
      <c r="K15" s="40"/>
      <c r="L15" s="41"/>
      <c r="M15" s="83"/>
      <c r="AO15" s="93"/>
      <c r="AP15" s="93"/>
      <c r="AQ15" s="93"/>
      <c r="AR15" s="93"/>
      <c r="AS15" s="93"/>
      <c r="AT15" s="93"/>
      <c r="BC15" s="99"/>
      <c r="BD15" s="99"/>
      <c r="BE15" s="99"/>
      <c r="BF15" s="99" t="s">
        <v>117</v>
      </c>
      <c r="BG15" s="99"/>
      <c r="BH15" s="99"/>
      <c r="BI15" s="99"/>
      <c r="BJ15" s="99"/>
      <c r="BK15" s="99" t="s">
        <v>118</v>
      </c>
    </row>
    <row r="16" ht="31.5" customHeight="1" spans="1:63">
      <c r="A16" s="36" t="s">
        <v>119</v>
      </c>
      <c r="B16" s="46" t="s">
        <v>120</v>
      </c>
      <c r="C16" s="47" t="s">
        <v>121</v>
      </c>
      <c r="D16" s="26" t="s">
        <v>122</v>
      </c>
      <c r="E16" s="26"/>
      <c r="F16" s="26" t="s">
        <v>103</v>
      </c>
      <c r="G16" s="26"/>
      <c r="H16" s="38" t="s">
        <v>123</v>
      </c>
      <c r="I16" s="23"/>
      <c r="J16" s="26" t="s">
        <v>124</v>
      </c>
      <c r="K16" s="26" t="s">
        <v>125</v>
      </c>
      <c r="L16" s="26"/>
      <c r="M16" s="82" t="s">
        <v>126</v>
      </c>
      <c r="BC16" s="99"/>
      <c r="BD16" s="99"/>
      <c r="BE16" s="99"/>
      <c r="BF16" s="99" t="s">
        <v>127</v>
      </c>
      <c r="BG16" s="99"/>
      <c r="BH16" s="99"/>
      <c r="BI16" s="99"/>
      <c r="BJ16" s="99"/>
      <c r="BK16" s="99" t="s">
        <v>128</v>
      </c>
    </row>
    <row r="17" ht="27" customHeight="1" spans="1:63">
      <c r="A17" s="48"/>
      <c r="B17" s="49"/>
      <c r="C17" s="49"/>
      <c r="D17" s="50"/>
      <c r="E17" s="50"/>
      <c r="F17" s="51"/>
      <c r="G17" s="51"/>
      <c r="H17" s="51"/>
      <c r="I17" s="51"/>
      <c r="J17" s="51"/>
      <c r="K17" s="51"/>
      <c r="L17" s="51"/>
      <c r="M17" s="84"/>
      <c r="BC17" s="99"/>
      <c r="BD17" s="99"/>
      <c r="BE17" s="99"/>
      <c r="BF17" s="99" t="s">
        <v>129</v>
      </c>
      <c r="BG17" s="99"/>
      <c r="BH17" s="99"/>
      <c r="BI17" s="99"/>
      <c r="BJ17" s="99"/>
      <c r="BK17" s="99" t="s">
        <v>130</v>
      </c>
    </row>
    <row r="18" ht="27" customHeight="1" spans="1:63">
      <c r="A18" s="48"/>
      <c r="B18" s="52"/>
      <c r="C18" s="52"/>
      <c r="D18" s="53"/>
      <c r="E18" s="53"/>
      <c r="F18" s="54"/>
      <c r="G18" s="54"/>
      <c r="H18" s="54"/>
      <c r="I18" s="54"/>
      <c r="J18" s="54"/>
      <c r="K18" s="54"/>
      <c r="L18" s="54"/>
      <c r="M18" s="83"/>
      <c r="BC18" s="99"/>
      <c r="BD18" s="99"/>
      <c r="BE18" s="99"/>
      <c r="BF18" s="99" t="s">
        <v>131</v>
      </c>
      <c r="BG18" s="99"/>
      <c r="BH18" s="99"/>
      <c r="BI18" s="99"/>
      <c r="BJ18" s="99"/>
      <c r="BK18" s="99" t="s">
        <v>132</v>
      </c>
    </row>
    <row r="19" ht="27" customHeight="1" spans="1:63">
      <c r="A19" s="48"/>
      <c r="B19" s="52"/>
      <c r="C19" s="52"/>
      <c r="D19" s="53"/>
      <c r="E19" s="53"/>
      <c r="F19" s="54"/>
      <c r="G19" s="54"/>
      <c r="H19" s="54"/>
      <c r="I19" s="54"/>
      <c r="J19" s="54"/>
      <c r="K19" s="54"/>
      <c r="L19" s="54"/>
      <c r="M19" s="83"/>
      <c r="BC19" s="99"/>
      <c r="BD19" s="99"/>
      <c r="BE19" s="99"/>
      <c r="BF19" s="99" t="s">
        <v>133</v>
      </c>
      <c r="BG19" s="99"/>
      <c r="BH19" s="99"/>
      <c r="BI19" s="99"/>
      <c r="BJ19" s="99"/>
      <c r="BK19" s="99" t="s">
        <v>134</v>
      </c>
    </row>
    <row r="20" ht="31.5" customHeight="1" spans="1:63">
      <c r="A20" s="36" t="s">
        <v>135</v>
      </c>
      <c r="B20" s="46" t="s">
        <v>120</v>
      </c>
      <c r="C20" s="46" t="s">
        <v>121</v>
      </c>
      <c r="D20" s="26" t="s">
        <v>136</v>
      </c>
      <c r="E20" s="37" t="s">
        <v>137</v>
      </c>
      <c r="F20" s="38"/>
      <c r="G20" s="23"/>
      <c r="H20" s="26" t="s">
        <v>138</v>
      </c>
      <c r="I20" s="26"/>
      <c r="J20" s="26" t="s">
        <v>139</v>
      </c>
      <c r="K20" s="37" t="s">
        <v>140</v>
      </c>
      <c r="L20" s="23"/>
      <c r="M20" s="82" t="s">
        <v>106</v>
      </c>
      <c r="BC20" s="99"/>
      <c r="BD20" s="99"/>
      <c r="BE20" s="99"/>
      <c r="BF20" s="99" t="s">
        <v>141</v>
      </c>
      <c r="BG20" s="99"/>
      <c r="BH20" s="99"/>
      <c r="BI20" s="99"/>
      <c r="BJ20" s="99"/>
      <c r="BK20" s="99" t="s">
        <v>142</v>
      </c>
    </row>
    <row r="21" ht="27" customHeight="1" spans="1:63">
      <c r="A21" s="48"/>
      <c r="B21" s="49"/>
      <c r="C21" s="49"/>
      <c r="D21" s="55"/>
      <c r="E21" s="24"/>
      <c r="F21" s="35"/>
      <c r="G21" s="25"/>
      <c r="H21" s="51"/>
      <c r="I21" s="51"/>
      <c r="J21" s="51"/>
      <c r="K21" s="24"/>
      <c r="L21" s="25"/>
      <c r="M21" s="84"/>
      <c r="BC21" s="99"/>
      <c r="BD21" s="99"/>
      <c r="BE21" s="99"/>
      <c r="BF21" s="99" t="s">
        <v>143</v>
      </c>
      <c r="BG21" s="99"/>
      <c r="BH21" s="99"/>
      <c r="BI21" s="99"/>
      <c r="BJ21" s="99"/>
      <c r="BK21" s="99" t="s">
        <v>144</v>
      </c>
    </row>
    <row r="22" ht="27" customHeight="1" spans="1:63">
      <c r="A22" s="48"/>
      <c r="B22" s="52"/>
      <c r="C22" s="52"/>
      <c r="D22" s="55"/>
      <c r="E22" s="40"/>
      <c r="F22" s="42"/>
      <c r="G22" s="41"/>
      <c r="H22" s="54"/>
      <c r="I22" s="54"/>
      <c r="J22" s="54"/>
      <c r="K22" s="40"/>
      <c r="L22" s="41"/>
      <c r="M22" s="83"/>
      <c r="BC22" s="99"/>
      <c r="BD22" s="99"/>
      <c r="BE22" s="99"/>
      <c r="BF22" s="99" t="s">
        <v>145</v>
      </c>
      <c r="BG22" s="99"/>
      <c r="BH22" s="99"/>
      <c r="BI22" s="99"/>
      <c r="BJ22" s="99"/>
      <c r="BK22" s="99" t="s">
        <v>146</v>
      </c>
    </row>
    <row r="23" ht="27" customHeight="1" spans="1:63">
      <c r="A23" s="48"/>
      <c r="B23" s="52"/>
      <c r="C23" s="52"/>
      <c r="D23" s="55"/>
      <c r="E23" s="40"/>
      <c r="F23" s="42"/>
      <c r="G23" s="41"/>
      <c r="H23" s="54"/>
      <c r="I23" s="54"/>
      <c r="J23" s="54"/>
      <c r="K23" s="40"/>
      <c r="L23" s="41"/>
      <c r="M23" s="83"/>
      <c r="BC23" s="99"/>
      <c r="BD23" s="99"/>
      <c r="BE23" s="99"/>
      <c r="BF23" s="99" t="s">
        <v>147</v>
      </c>
      <c r="BG23" s="99"/>
      <c r="BH23" s="99"/>
      <c r="BI23" s="99"/>
      <c r="BJ23" s="99"/>
      <c r="BK23" s="99" t="s">
        <v>148</v>
      </c>
    </row>
    <row r="24" ht="27" customHeight="1" spans="1:63">
      <c r="A24" s="48"/>
      <c r="B24" s="52"/>
      <c r="C24" s="52"/>
      <c r="D24" s="55"/>
      <c r="E24" s="40"/>
      <c r="F24" s="42"/>
      <c r="G24" s="41"/>
      <c r="H24" s="54"/>
      <c r="I24" s="54"/>
      <c r="J24" s="54"/>
      <c r="K24" s="40"/>
      <c r="L24" s="41"/>
      <c r="M24" s="83"/>
      <c r="BC24" s="99"/>
      <c r="BD24" s="99"/>
      <c r="BE24" s="99"/>
      <c r="BF24" s="99" t="s">
        <v>149</v>
      </c>
      <c r="BG24" s="99"/>
      <c r="BH24" s="99"/>
      <c r="BI24" s="99"/>
      <c r="BJ24" s="99"/>
      <c r="BK24" s="99" t="s">
        <v>150</v>
      </c>
    </row>
    <row r="25" ht="27" customHeight="1" spans="1:63">
      <c r="A25" s="48"/>
      <c r="B25" s="52"/>
      <c r="C25" s="52"/>
      <c r="D25" s="55"/>
      <c r="E25" s="40"/>
      <c r="F25" s="42"/>
      <c r="G25" s="41"/>
      <c r="H25" s="54"/>
      <c r="I25" s="54"/>
      <c r="J25" s="54"/>
      <c r="K25" s="40"/>
      <c r="L25" s="41"/>
      <c r="M25" s="83"/>
      <c r="BC25" s="99"/>
      <c r="BD25" s="99"/>
      <c r="BE25" s="99"/>
      <c r="BF25" s="99" t="s">
        <v>151</v>
      </c>
      <c r="BG25" s="99"/>
      <c r="BH25" s="99"/>
      <c r="BI25" s="99"/>
      <c r="BJ25" s="99"/>
      <c r="BK25" s="99" t="s">
        <v>152</v>
      </c>
    </row>
    <row r="26" ht="27" customHeight="1" spans="1:63">
      <c r="A26" s="48"/>
      <c r="B26" s="52"/>
      <c r="C26" s="52"/>
      <c r="D26" s="55"/>
      <c r="E26" s="40"/>
      <c r="F26" s="42"/>
      <c r="G26" s="41"/>
      <c r="H26" s="54"/>
      <c r="I26" s="54"/>
      <c r="J26" s="54"/>
      <c r="K26" s="40"/>
      <c r="L26" s="41"/>
      <c r="M26" s="83"/>
      <c r="BC26" s="99"/>
      <c r="BD26" s="99"/>
      <c r="BE26" s="99"/>
      <c r="BF26" s="99" t="s">
        <v>153</v>
      </c>
      <c r="BG26" s="99"/>
      <c r="BH26" s="99"/>
      <c r="BI26" s="99"/>
      <c r="BJ26" s="99"/>
      <c r="BK26" s="99" t="s">
        <v>154</v>
      </c>
    </row>
    <row r="27" ht="21.75" customHeight="1" spans="1:63">
      <c r="A27" s="56" t="s">
        <v>155</v>
      </c>
      <c r="B27" s="57" t="s">
        <v>156</v>
      </c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85"/>
      <c r="BC27" s="99"/>
      <c r="BD27" s="99"/>
      <c r="BE27" s="99"/>
      <c r="BF27" s="99" t="s">
        <v>157</v>
      </c>
      <c r="BG27" s="99"/>
      <c r="BH27" s="99"/>
      <c r="BI27" s="99"/>
      <c r="BJ27" s="99"/>
      <c r="BK27" s="99" t="s">
        <v>158</v>
      </c>
    </row>
    <row r="28" ht="36" customHeight="1" spans="1:63">
      <c r="A28" s="59"/>
      <c r="B28" s="60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86"/>
      <c r="BC28" s="99"/>
      <c r="BD28" s="99"/>
      <c r="BE28" s="99"/>
      <c r="BF28" s="99" t="s">
        <v>159</v>
      </c>
      <c r="BG28" s="99"/>
      <c r="BH28" s="99"/>
      <c r="BI28" s="99"/>
      <c r="BJ28" s="99"/>
      <c r="BK28" s="99" t="s">
        <v>160</v>
      </c>
    </row>
    <row r="29" ht="21.75" customHeight="1" spans="1:63">
      <c r="A29" s="36" t="s">
        <v>161</v>
      </c>
      <c r="B29" s="57" t="s">
        <v>162</v>
      </c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85"/>
      <c r="BC29" s="99"/>
      <c r="BD29" s="99"/>
      <c r="BE29" s="99"/>
      <c r="BF29" s="99" t="s">
        <v>163</v>
      </c>
      <c r="BG29" s="99"/>
      <c r="BH29" s="99"/>
      <c r="BI29" s="99"/>
      <c r="BJ29" s="99"/>
      <c r="BK29" s="99" t="s">
        <v>164</v>
      </c>
    </row>
    <row r="30" ht="27" customHeight="1" spans="1:63">
      <c r="A30" s="62"/>
      <c r="B30" s="60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86"/>
      <c r="BC30" s="99"/>
      <c r="BD30" s="99"/>
      <c r="BE30" s="99"/>
      <c r="BF30" s="99" t="s">
        <v>165</v>
      </c>
      <c r="BG30" s="99"/>
      <c r="BH30" s="99"/>
      <c r="BI30" s="99"/>
      <c r="BJ30" s="99"/>
      <c r="BK30" s="99" t="s">
        <v>166</v>
      </c>
    </row>
    <row r="31" ht="21.75" customHeight="1" spans="1:63">
      <c r="A31" s="36" t="s">
        <v>41</v>
      </c>
      <c r="B31" s="57" t="s">
        <v>167</v>
      </c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85"/>
      <c r="BC31" s="99"/>
      <c r="BD31" s="99"/>
      <c r="BE31" s="99"/>
      <c r="BF31" s="99" t="s">
        <v>168</v>
      </c>
      <c r="BG31" s="99"/>
      <c r="BH31" s="99"/>
      <c r="BI31" s="99"/>
      <c r="BJ31" s="99"/>
      <c r="BK31" s="99" t="s">
        <v>169</v>
      </c>
    </row>
    <row r="32" ht="33" customHeight="1" spans="1:63">
      <c r="A32" s="39"/>
      <c r="B32" s="63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87"/>
      <c r="BC32" s="99"/>
      <c r="BD32" s="99"/>
      <c r="BE32" s="99"/>
      <c r="BF32" s="99" t="s">
        <v>170</v>
      </c>
      <c r="BG32" s="99"/>
      <c r="BH32" s="99"/>
      <c r="BI32" s="99"/>
      <c r="BJ32" s="99"/>
      <c r="BK32" s="99" t="s">
        <v>171</v>
      </c>
    </row>
    <row r="33" ht="30" customHeight="1" spans="1:63">
      <c r="A33" s="65" t="s">
        <v>172</v>
      </c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88"/>
      <c r="BC33" s="99"/>
      <c r="BD33" s="99"/>
      <c r="BE33" s="99"/>
      <c r="BF33" s="99" t="s">
        <v>173</v>
      </c>
      <c r="BG33" s="99"/>
      <c r="BH33" s="99"/>
      <c r="BI33" s="99"/>
      <c r="BJ33" s="99"/>
      <c r="BK33" s="99" t="s">
        <v>174</v>
      </c>
    </row>
    <row r="34" ht="102" customHeight="1" spans="1:63">
      <c r="A34" s="67" t="s">
        <v>175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89"/>
      <c r="BC34" s="99"/>
      <c r="BD34" s="99"/>
      <c r="BE34" s="99"/>
      <c r="BF34" s="99" t="s">
        <v>176</v>
      </c>
      <c r="BG34" s="99"/>
      <c r="BH34" s="99"/>
      <c r="BI34" s="99"/>
      <c r="BJ34" s="99"/>
      <c r="BK34" s="99" t="s">
        <v>177</v>
      </c>
    </row>
    <row r="35" ht="15.75" spans="55:63">
      <c r="BC35" s="99"/>
      <c r="BD35" s="99"/>
      <c r="BE35" s="99"/>
      <c r="BF35" s="99" t="s">
        <v>178</v>
      </c>
      <c r="BG35" s="99"/>
      <c r="BH35" s="99"/>
      <c r="BI35" s="99"/>
      <c r="BJ35" s="99"/>
      <c r="BK35" s="99" t="s">
        <v>179</v>
      </c>
    </row>
    <row r="36" spans="55:63">
      <c r="BC36" s="99"/>
      <c r="BD36" s="99"/>
      <c r="BE36" s="99"/>
      <c r="BF36" s="99" t="s">
        <v>180</v>
      </c>
      <c r="BG36" s="99"/>
      <c r="BH36" s="99"/>
      <c r="BI36" s="99"/>
      <c r="BJ36" s="99"/>
      <c r="BK36" s="99" t="s">
        <v>181</v>
      </c>
    </row>
    <row r="37" spans="55:63">
      <c r="BC37" s="99"/>
      <c r="BD37" s="99"/>
      <c r="BE37" s="99"/>
      <c r="BF37" s="99" t="s">
        <v>182</v>
      </c>
      <c r="BG37" s="99"/>
      <c r="BH37" s="99"/>
      <c r="BI37" s="99"/>
      <c r="BJ37" s="99"/>
      <c r="BK37" s="99" t="s">
        <v>183</v>
      </c>
    </row>
    <row r="38" spans="55:63">
      <c r="BC38" s="99"/>
      <c r="BD38" s="99"/>
      <c r="BE38" s="99"/>
      <c r="BF38" s="99" t="s">
        <v>184</v>
      </c>
      <c r="BG38" s="99"/>
      <c r="BH38" s="99"/>
      <c r="BI38" s="99"/>
      <c r="BJ38" s="99"/>
      <c r="BK38" s="99" t="s">
        <v>185</v>
      </c>
    </row>
    <row r="39" spans="55:63">
      <c r="BC39" s="99"/>
      <c r="BD39" s="99"/>
      <c r="BE39" s="99"/>
      <c r="BF39" s="99" t="s">
        <v>186</v>
      </c>
      <c r="BG39" s="99"/>
      <c r="BH39" s="99"/>
      <c r="BI39" s="99"/>
      <c r="BJ39" s="99"/>
      <c r="BK39" s="99" t="s">
        <v>187</v>
      </c>
    </row>
    <row r="40" spans="55:63">
      <c r="BC40" s="99"/>
      <c r="BD40" s="99"/>
      <c r="BE40" s="99"/>
      <c r="BF40" s="99" t="s">
        <v>188</v>
      </c>
      <c r="BG40" s="99"/>
      <c r="BH40" s="99"/>
      <c r="BI40" s="99"/>
      <c r="BJ40" s="99"/>
      <c r="BK40" s="99" t="s">
        <v>189</v>
      </c>
    </row>
    <row r="41" spans="55:63">
      <c r="BC41" s="99"/>
      <c r="BD41" s="99"/>
      <c r="BE41" s="99"/>
      <c r="BF41" s="99" t="s">
        <v>190</v>
      </c>
      <c r="BG41" s="99"/>
      <c r="BH41" s="99"/>
      <c r="BI41" s="99"/>
      <c r="BJ41" s="99"/>
      <c r="BK41" s="99" t="s">
        <v>191</v>
      </c>
    </row>
    <row r="42" spans="55:63">
      <c r="BC42" s="99"/>
      <c r="BD42" s="99"/>
      <c r="BE42" s="99"/>
      <c r="BF42" s="99" t="s">
        <v>192</v>
      </c>
      <c r="BG42" s="99"/>
      <c r="BH42" s="99"/>
      <c r="BI42" s="99"/>
      <c r="BJ42" s="99"/>
      <c r="BK42" s="99" t="s">
        <v>193</v>
      </c>
    </row>
    <row r="43" spans="55:63">
      <c r="BC43" s="99"/>
      <c r="BD43" s="99"/>
      <c r="BE43" s="99"/>
      <c r="BF43" s="99" t="s">
        <v>194</v>
      </c>
      <c r="BG43" s="99"/>
      <c r="BH43" s="99"/>
      <c r="BI43" s="99"/>
      <c r="BJ43" s="99"/>
      <c r="BK43" s="99" t="s">
        <v>195</v>
      </c>
    </row>
    <row r="44" spans="55:63">
      <c r="BC44" s="99"/>
      <c r="BD44" s="99"/>
      <c r="BE44" s="99"/>
      <c r="BF44" s="99" t="s">
        <v>196</v>
      </c>
      <c r="BG44" s="99"/>
      <c r="BH44" s="99"/>
      <c r="BI44" s="99"/>
      <c r="BJ44" s="99"/>
      <c r="BK44" s="99" t="s">
        <v>197</v>
      </c>
    </row>
    <row r="45" spans="55:63">
      <c r="BC45" s="99"/>
      <c r="BD45" s="99"/>
      <c r="BE45" s="99"/>
      <c r="BF45" s="99" t="s">
        <v>198</v>
      </c>
      <c r="BG45" s="99"/>
      <c r="BH45" s="99"/>
      <c r="BI45" s="99"/>
      <c r="BJ45" s="99"/>
      <c r="BK45" s="99" t="s">
        <v>199</v>
      </c>
    </row>
    <row r="46" spans="55:63">
      <c r="BC46" s="99"/>
      <c r="BD46" s="99"/>
      <c r="BE46" s="99"/>
      <c r="BF46" s="99" t="s">
        <v>200</v>
      </c>
      <c r="BG46" s="99"/>
      <c r="BH46" s="99"/>
      <c r="BI46" s="99"/>
      <c r="BJ46" s="99"/>
      <c r="BK46" s="99" t="s">
        <v>201</v>
      </c>
    </row>
    <row r="47" spans="55:63">
      <c r="BC47" s="99"/>
      <c r="BD47" s="99"/>
      <c r="BE47" s="99"/>
      <c r="BF47" s="99" t="s">
        <v>202</v>
      </c>
      <c r="BG47" s="99"/>
      <c r="BH47" s="99"/>
      <c r="BI47" s="99"/>
      <c r="BJ47" s="99"/>
      <c r="BK47" s="99" t="s">
        <v>203</v>
      </c>
    </row>
    <row r="48" spans="55:63">
      <c r="BC48" s="99"/>
      <c r="BD48" s="99"/>
      <c r="BE48" s="99"/>
      <c r="BF48" s="99" t="s">
        <v>204</v>
      </c>
      <c r="BG48" s="99"/>
      <c r="BH48" s="99"/>
      <c r="BI48" s="99"/>
      <c r="BJ48" s="99"/>
      <c r="BK48" s="99" t="s">
        <v>205</v>
      </c>
    </row>
    <row r="49" spans="55:63">
      <c r="BC49" s="99"/>
      <c r="BD49" s="99"/>
      <c r="BE49" s="99"/>
      <c r="BF49" s="99" t="s">
        <v>206</v>
      </c>
      <c r="BG49" s="99"/>
      <c r="BH49" s="99"/>
      <c r="BI49" s="99"/>
      <c r="BJ49" s="99"/>
      <c r="BK49" s="99" t="s">
        <v>207</v>
      </c>
    </row>
    <row r="50" spans="55:63">
      <c r="BC50" s="99"/>
      <c r="BD50" s="99"/>
      <c r="BE50" s="99"/>
      <c r="BF50" s="99" t="s">
        <v>208</v>
      </c>
      <c r="BG50" s="99"/>
      <c r="BH50" s="99"/>
      <c r="BI50" s="99"/>
      <c r="BJ50" s="99"/>
      <c r="BK50" s="99" t="s">
        <v>209</v>
      </c>
    </row>
    <row r="51" spans="55:63">
      <c r="BC51" s="99"/>
      <c r="BD51" s="99"/>
      <c r="BE51" s="99"/>
      <c r="BF51" s="99" t="s">
        <v>210</v>
      </c>
      <c r="BG51" s="99"/>
      <c r="BH51" s="99"/>
      <c r="BI51" s="99"/>
      <c r="BJ51" s="99"/>
      <c r="BK51" s="99" t="s">
        <v>211</v>
      </c>
    </row>
    <row r="52" spans="55:63">
      <c r="BC52" s="99"/>
      <c r="BD52" s="99"/>
      <c r="BE52" s="99"/>
      <c r="BF52" s="99" t="s">
        <v>212</v>
      </c>
      <c r="BG52" s="99"/>
      <c r="BH52" s="99"/>
      <c r="BI52" s="99"/>
      <c r="BJ52" s="99"/>
      <c r="BK52" s="99" t="s">
        <v>213</v>
      </c>
    </row>
    <row r="53" spans="55:63">
      <c r="BC53" s="99"/>
      <c r="BD53" s="99"/>
      <c r="BE53" s="99"/>
      <c r="BF53" s="99" t="s">
        <v>214</v>
      </c>
      <c r="BG53" s="99"/>
      <c r="BH53" s="99"/>
      <c r="BI53" s="99"/>
      <c r="BJ53" s="99"/>
      <c r="BK53" s="99" t="s">
        <v>215</v>
      </c>
    </row>
    <row r="54" spans="55:63">
      <c r="BC54" s="99"/>
      <c r="BD54" s="99"/>
      <c r="BE54" s="99"/>
      <c r="BF54" s="99"/>
      <c r="BG54" s="99"/>
      <c r="BH54" s="99"/>
      <c r="BI54" s="99"/>
      <c r="BJ54" s="99"/>
      <c r="BK54" s="99" t="s">
        <v>216</v>
      </c>
    </row>
    <row r="55" spans="55:63">
      <c r="BC55" s="99"/>
      <c r="BD55" s="99"/>
      <c r="BE55" s="99"/>
      <c r="BF55" s="99"/>
      <c r="BG55" s="99"/>
      <c r="BH55" s="99"/>
      <c r="BI55" s="99"/>
      <c r="BJ55" s="99"/>
      <c r="BK55" s="99" t="s">
        <v>217</v>
      </c>
    </row>
    <row r="56" spans="55:63">
      <c r="BC56" s="99"/>
      <c r="BD56" s="99"/>
      <c r="BE56" s="99"/>
      <c r="BF56" s="99"/>
      <c r="BG56" s="99"/>
      <c r="BH56" s="99"/>
      <c r="BI56" s="99"/>
      <c r="BJ56" s="99"/>
      <c r="BK56" s="99" t="s">
        <v>218</v>
      </c>
    </row>
    <row r="57" spans="55:63">
      <c r="BC57" s="99"/>
      <c r="BD57" s="99"/>
      <c r="BE57" s="99"/>
      <c r="BF57" s="99"/>
      <c r="BG57" s="99"/>
      <c r="BH57" s="99"/>
      <c r="BI57" s="99"/>
      <c r="BJ57" s="99"/>
      <c r="BK57" s="99" t="s">
        <v>219</v>
      </c>
    </row>
    <row r="58" spans="55:63">
      <c r="BC58" s="99"/>
      <c r="BD58" s="99"/>
      <c r="BE58" s="99"/>
      <c r="BF58" s="99"/>
      <c r="BG58" s="99"/>
      <c r="BH58" s="99"/>
      <c r="BI58" s="99"/>
      <c r="BJ58" s="99"/>
      <c r="BK58" s="99" t="s">
        <v>220</v>
      </c>
    </row>
    <row r="59" spans="55:63">
      <c r="BC59" s="99"/>
      <c r="BD59" s="99"/>
      <c r="BE59" s="99"/>
      <c r="BF59" s="99"/>
      <c r="BG59" s="99"/>
      <c r="BH59" s="99"/>
      <c r="BI59" s="99"/>
      <c r="BJ59" s="99"/>
      <c r="BK59" s="99" t="s">
        <v>221</v>
      </c>
    </row>
    <row r="60" spans="55:63">
      <c r="BC60" s="99"/>
      <c r="BD60" s="99"/>
      <c r="BE60" s="99"/>
      <c r="BF60" s="99"/>
      <c r="BG60" s="99"/>
      <c r="BH60" s="99"/>
      <c r="BI60" s="99"/>
      <c r="BJ60" s="99"/>
      <c r="BK60" s="99" t="s">
        <v>222</v>
      </c>
    </row>
    <row r="61" spans="55:63">
      <c r="BC61" s="99"/>
      <c r="BD61" s="99"/>
      <c r="BE61" s="99"/>
      <c r="BF61" s="99"/>
      <c r="BG61" s="99"/>
      <c r="BH61" s="99"/>
      <c r="BI61" s="99"/>
      <c r="BJ61" s="99"/>
      <c r="BK61" s="99" t="s">
        <v>223</v>
      </c>
    </row>
    <row r="62" spans="55:63">
      <c r="BC62" s="99"/>
      <c r="BD62" s="99"/>
      <c r="BE62" s="99"/>
      <c r="BF62" s="99"/>
      <c r="BG62" s="99"/>
      <c r="BH62" s="99"/>
      <c r="BI62" s="99"/>
      <c r="BJ62" s="99"/>
      <c r="BK62" s="99" t="s">
        <v>224</v>
      </c>
    </row>
    <row r="63" spans="55:63">
      <c r="BC63" s="99"/>
      <c r="BD63" s="99"/>
      <c r="BE63" s="99"/>
      <c r="BF63" s="99"/>
      <c r="BG63" s="99"/>
      <c r="BH63" s="99"/>
      <c r="BI63" s="99"/>
      <c r="BJ63" s="99"/>
      <c r="BK63" s="99" t="s">
        <v>225</v>
      </c>
    </row>
    <row r="64" spans="55:63">
      <c r="BC64" s="99"/>
      <c r="BD64" s="99"/>
      <c r="BE64" s="99"/>
      <c r="BF64" s="99"/>
      <c r="BG64" s="99"/>
      <c r="BH64" s="99"/>
      <c r="BI64" s="99"/>
      <c r="BJ64" s="99"/>
      <c r="BK64" s="99" t="s">
        <v>226</v>
      </c>
    </row>
    <row r="65" spans="55:63">
      <c r="BC65" s="99"/>
      <c r="BD65" s="99"/>
      <c r="BE65" s="99"/>
      <c r="BF65" s="99"/>
      <c r="BG65" s="99"/>
      <c r="BH65" s="99"/>
      <c r="BI65" s="99"/>
      <c r="BJ65" s="99"/>
      <c r="BK65" s="99" t="s">
        <v>227</v>
      </c>
    </row>
    <row r="66" spans="55:63">
      <c r="BC66" s="99"/>
      <c r="BD66" s="99"/>
      <c r="BE66" s="99"/>
      <c r="BF66" s="99"/>
      <c r="BG66" s="99"/>
      <c r="BH66" s="99"/>
      <c r="BI66" s="99"/>
      <c r="BJ66" s="99"/>
      <c r="BK66" s="99" t="s">
        <v>228</v>
      </c>
    </row>
    <row r="67" spans="55:63">
      <c r="BC67" s="99"/>
      <c r="BD67" s="99"/>
      <c r="BE67" s="99"/>
      <c r="BF67" s="99"/>
      <c r="BG67" s="99"/>
      <c r="BH67" s="99"/>
      <c r="BI67" s="99"/>
      <c r="BJ67" s="99"/>
      <c r="BK67" s="99" t="s">
        <v>229</v>
      </c>
    </row>
    <row r="68" spans="55:63">
      <c r="BC68" s="99"/>
      <c r="BD68" s="99"/>
      <c r="BE68" s="99"/>
      <c r="BF68" s="99"/>
      <c r="BG68" s="99"/>
      <c r="BH68" s="99"/>
      <c r="BI68" s="99"/>
      <c r="BJ68" s="99"/>
      <c r="BK68" s="99" t="s">
        <v>230</v>
      </c>
    </row>
    <row r="69" spans="55:63">
      <c r="BC69" s="99"/>
      <c r="BD69" s="99"/>
      <c r="BE69" s="99"/>
      <c r="BF69" s="99"/>
      <c r="BG69" s="99"/>
      <c r="BH69" s="99"/>
      <c r="BI69" s="99"/>
      <c r="BJ69" s="99"/>
      <c r="BK69" s="99" t="s">
        <v>231</v>
      </c>
    </row>
    <row r="70" spans="55:63">
      <c r="BC70" s="99"/>
      <c r="BD70" s="99"/>
      <c r="BE70" s="99"/>
      <c r="BF70" s="99"/>
      <c r="BG70" s="99"/>
      <c r="BH70" s="99"/>
      <c r="BI70" s="99"/>
      <c r="BJ70" s="99"/>
      <c r="BK70" s="99" t="s">
        <v>232</v>
      </c>
    </row>
    <row r="71" spans="55:63">
      <c r="BC71" s="99"/>
      <c r="BD71" s="99"/>
      <c r="BE71" s="99"/>
      <c r="BF71" s="99"/>
      <c r="BG71" s="99"/>
      <c r="BH71" s="99"/>
      <c r="BI71" s="99"/>
      <c r="BJ71" s="99"/>
      <c r="BK71" s="99" t="s">
        <v>233</v>
      </c>
    </row>
    <row r="72" spans="55:63">
      <c r="BC72" s="99"/>
      <c r="BD72" s="99"/>
      <c r="BE72" s="99"/>
      <c r="BF72" s="99"/>
      <c r="BG72" s="99"/>
      <c r="BH72" s="99"/>
      <c r="BI72" s="99"/>
      <c r="BJ72" s="99"/>
      <c r="BK72" s="99" t="s">
        <v>234</v>
      </c>
    </row>
    <row r="73" spans="55:63">
      <c r="BC73" s="99"/>
      <c r="BD73" s="99"/>
      <c r="BE73" s="99"/>
      <c r="BF73" s="99"/>
      <c r="BG73" s="99"/>
      <c r="BH73" s="99"/>
      <c r="BI73" s="99"/>
      <c r="BJ73" s="99"/>
      <c r="BK73" s="99" t="s">
        <v>235</v>
      </c>
    </row>
    <row r="74" spans="55:63">
      <c r="BC74" s="99"/>
      <c r="BD74" s="99"/>
      <c r="BE74" s="99"/>
      <c r="BF74" s="99"/>
      <c r="BG74" s="99"/>
      <c r="BH74" s="99"/>
      <c r="BI74" s="99"/>
      <c r="BJ74" s="99"/>
      <c r="BK74" s="99" t="s">
        <v>236</v>
      </c>
    </row>
    <row r="75" spans="55:63">
      <c r="BC75" s="99"/>
      <c r="BD75" s="99"/>
      <c r="BE75" s="99"/>
      <c r="BF75" s="99"/>
      <c r="BG75" s="99"/>
      <c r="BH75" s="99"/>
      <c r="BI75" s="99"/>
      <c r="BJ75" s="99"/>
      <c r="BK75" s="99" t="s">
        <v>237</v>
      </c>
    </row>
    <row r="76" spans="55:63">
      <c r="BC76" s="99"/>
      <c r="BD76" s="99"/>
      <c r="BE76" s="99"/>
      <c r="BF76" s="99"/>
      <c r="BG76" s="99"/>
      <c r="BH76" s="99"/>
      <c r="BI76" s="99"/>
      <c r="BJ76" s="99"/>
      <c r="BK76" s="99" t="s">
        <v>238</v>
      </c>
    </row>
    <row r="77" spans="55:63">
      <c r="BC77" s="99"/>
      <c r="BD77" s="99"/>
      <c r="BE77" s="99"/>
      <c r="BF77" s="99"/>
      <c r="BG77" s="99"/>
      <c r="BH77" s="99"/>
      <c r="BI77" s="99"/>
      <c r="BJ77" s="99"/>
      <c r="BK77" s="99" t="s">
        <v>239</v>
      </c>
    </row>
    <row r="78" spans="55:63">
      <c r="BC78" s="99"/>
      <c r="BD78" s="99"/>
      <c r="BE78" s="99"/>
      <c r="BF78" s="99"/>
      <c r="BG78" s="99"/>
      <c r="BH78" s="99"/>
      <c r="BI78" s="99"/>
      <c r="BJ78" s="99"/>
      <c r="BK78" s="99" t="s">
        <v>240</v>
      </c>
    </row>
    <row r="79" spans="55:63">
      <c r="BC79" s="99"/>
      <c r="BD79" s="99"/>
      <c r="BE79" s="99"/>
      <c r="BF79" s="99"/>
      <c r="BG79" s="99"/>
      <c r="BH79" s="99"/>
      <c r="BI79" s="99"/>
      <c r="BJ79" s="99"/>
      <c r="BK79" s="99" t="s">
        <v>241</v>
      </c>
    </row>
    <row r="80" spans="55:63">
      <c r="BC80" s="99"/>
      <c r="BD80" s="99"/>
      <c r="BE80" s="99"/>
      <c r="BF80" s="99"/>
      <c r="BG80" s="99"/>
      <c r="BH80" s="99"/>
      <c r="BI80" s="99"/>
      <c r="BJ80" s="99"/>
      <c r="BK80" s="99" t="s">
        <v>242</v>
      </c>
    </row>
    <row r="81" spans="55:63">
      <c r="BC81" s="99"/>
      <c r="BD81" s="99"/>
      <c r="BE81" s="99"/>
      <c r="BF81" s="99"/>
      <c r="BG81" s="99"/>
      <c r="BH81" s="99"/>
      <c r="BI81" s="99"/>
      <c r="BJ81" s="99"/>
      <c r="BK81" s="99" t="s">
        <v>243</v>
      </c>
    </row>
    <row r="82" spans="55:63">
      <c r="BC82" s="99"/>
      <c r="BD82" s="99"/>
      <c r="BE82" s="99"/>
      <c r="BF82" s="99"/>
      <c r="BG82" s="99"/>
      <c r="BH82" s="99"/>
      <c r="BI82" s="99"/>
      <c r="BJ82" s="99"/>
      <c r="BK82" s="99" t="s">
        <v>244</v>
      </c>
    </row>
    <row r="83" spans="55:63">
      <c r="BC83" s="99"/>
      <c r="BD83" s="99"/>
      <c r="BE83" s="99"/>
      <c r="BF83" s="99"/>
      <c r="BG83" s="99"/>
      <c r="BH83" s="99"/>
      <c r="BI83" s="99"/>
      <c r="BJ83" s="99"/>
      <c r="BK83" s="99" t="s">
        <v>245</v>
      </c>
    </row>
    <row r="84" spans="55:63">
      <c r="BC84" s="99"/>
      <c r="BD84" s="99"/>
      <c r="BE84" s="99"/>
      <c r="BF84" s="99"/>
      <c r="BG84" s="99"/>
      <c r="BH84" s="99"/>
      <c r="BI84" s="99"/>
      <c r="BJ84" s="99"/>
      <c r="BK84" s="99" t="s">
        <v>246</v>
      </c>
    </row>
    <row r="85" spans="55:63">
      <c r="BC85" s="99"/>
      <c r="BD85" s="99"/>
      <c r="BE85" s="99"/>
      <c r="BF85" s="99"/>
      <c r="BG85" s="99"/>
      <c r="BH85" s="99"/>
      <c r="BI85" s="99"/>
      <c r="BJ85" s="99"/>
      <c r="BK85" s="99" t="s">
        <v>247</v>
      </c>
    </row>
    <row r="86" spans="55:63">
      <c r="BC86" s="99"/>
      <c r="BD86" s="99"/>
      <c r="BE86" s="99"/>
      <c r="BF86" s="99"/>
      <c r="BG86" s="99"/>
      <c r="BH86" s="99"/>
      <c r="BI86" s="99"/>
      <c r="BJ86" s="99"/>
      <c r="BK86" s="99" t="s">
        <v>248</v>
      </c>
    </row>
    <row r="87" spans="55:63">
      <c r="BC87" s="99"/>
      <c r="BD87" s="99"/>
      <c r="BE87" s="99"/>
      <c r="BF87" s="99"/>
      <c r="BG87" s="99"/>
      <c r="BH87" s="99"/>
      <c r="BI87" s="99"/>
      <c r="BJ87" s="99"/>
      <c r="BK87" s="99" t="s">
        <v>249</v>
      </c>
    </row>
    <row r="88" spans="55:63">
      <c r="BC88" s="99"/>
      <c r="BD88" s="99"/>
      <c r="BE88" s="99"/>
      <c r="BF88" s="99"/>
      <c r="BG88" s="99"/>
      <c r="BH88" s="99"/>
      <c r="BI88" s="99"/>
      <c r="BJ88" s="99"/>
      <c r="BK88" s="99" t="s">
        <v>250</v>
      </c>
    </row>
    <row r="89" spans="55:63">
      <c r="BC89" s="99"/>
      <c r="BD89" s="99"/>
      <c r="BE89" s="99"/>
      <c r="BF89" s="99"/>
      <c r="BG89" s="99"/>
      <c r="BH89" s="99"/>
      <c r="BI89" s="99"/>
      <c r="BJ89" s="99"/>
      <c r="BK89" s="99" t="s">
        <v>251</v>
      </c>
    </row>
    <row r="90" spans="55:63">
      <c r="BC90" s="99"/>
      <c r="BD90" s="99"/>
      <c r="BE90" s="99"/>
      <c r="BF90" s="99"/>
      <c r="BG90" s="99"/>
      <c r="BH90" s="99"/>
      <c r="BI90" s="99"/>
      <c r="BJ90" s="99"/>
      <c r="BK90" s="99" t="s">
        <v>252</v>
      </c>
    </row>
    <row r="91" spans="55:63">
      <c r="BC91" s="99"/>
      <c r="BD91" s="99"/>
      <c r="BE91" s="99"/>
      <c r="BF91" s="99"/>
      <c r="BG91" s="99"/>
      <c r="BH91" s="99"/>
      <c r="BI91" s="99"/>
      <c r="BJ91" s="99"/>
      <c r="BK91" s="99" t="s">
        <v>253</v>
      </c>
    </row>
    <row r="92" spans="55:63">
      <c r="BC92" s="99"/>
      <c r="BD92" s="99"/>
      <c r="BE92" s="99"/>
      <c r="BF92" s="99"/>
      <c r="BG92" s="99"/>
      <c r="BH92" s="99"/>
      <c r="BI92" s="99"/>
      <c r="BJ92" s="99"/>
      <c r="BK92" s="99" t="s">
        <v>254</v>
      </c>
    </row>
    <row r="93" spans="55:63">
      <c r="BC93" s="99"/>
      <c r="BD93" s="99"/>
      <c r="BE93" s="99"/>
      <c r="BF93" s="99"/>
      <c r="BG93" s="99"/>
      <c r="BH93" s="99"/>
      <c r="BI93" s="99"/>
      <c r="BJ93" s="99"/>
      <c r="BK93" s="99" t="s">
        <v>255</v>
      </c>
    </row>
    <row r="94" spans="55:63">
      <c r="BC94" s="99"/>
      <c r="BD94" s="99"/>
      <c r="BE94" s="99"/>
      <c r="BF94" s="99"/>
      <c r="BG94" s="99"/>
      <c r="BH94" s="99"/>
      <c r="BI94" s="99"/>
      <c r="BJ94" s="99"/>
      <c r="BK94" s="99" t="s">
        <v>256</v>
      </c>
    </row>
    <row r="95" spans="55:63">
      <c r="BC95" s="99"/>
      <c r="BD95" s="99"/>
      <c r="BE95" s="99"/>
      <c r="BF95" s="99"/>
      <c r="BG95" s="99"/>
      <c r="BH95" s="99"/>
      <c r="BI95" s="99"/>
      <c r="BJ95" s="99"/>
      <c r="BK95" s="99" t="s">
        <v>257</v>
      </c>
    </row>
    <row r="96" spans="55:63">
      <c r="BC96" s="99"/>
      <c r="BD96" s="99"/>
      <c r="BE96" s="99"/>
      <c r="BF96" s="99"/>
      <c r="BG96" s="99"/>
      <c r="BH96" s="99"/>
      <c r="BI96" s="99"/>
      <c r="BJ96" s="99"/>
      <c r="BK96" s="99" t="s">
        <v>258</v>
      </c>
    </row>
    <row r="97" spans="55:63">
      <c r="BC97" s="99"/>
      <c r="BD97" s="99"/>
      <c r="BE97" s="99"/>
      <c r="BF97" s="99"/>
      <c r="BG97" s="99"/>
      <c r="BH97" s="99"/>
      <c r="BI97" s="99"/>
      <c r="BJ97" s="99"/>
      <c r="BK97" s="99" t="s">
        <v>259</v>
      </c>
    </row>
    <row r="98" spans="55:63">
      <c r="BC98" s="99"/>
      <c r="BD98" s="99"/>
      <c r="BE98" s="99"/>
      <c r="BF98" s="99"/>
      <c r="BG98" s="99"/>
      <c r="BH98" s="99"/>
      <c r="BI98" s="99"/>
      <c r="BJ98" s="99"/>
      <c r="BK98" s="99" t="s">
        <v>260</v>
      </c>
    </row>
    <row r="99" spans="55:63">
      <c r="BC99" s="99"/>
      <c r="BD99" s="99"/>
      <c r="BE99" s="99"/>
      <c r="BF99" s="99"/>
      <c r="BG99" s="99"/>
      <c r="BH99" s="99"/>
      <c r="BI99" s="99"/>
      <c r="BJ99" s="99"/>
      <c r="BK99" s="99" t="s">
        <v>261</v>
      </c>
    </row>
    <row r="100" spans="55:63">
      <c r="BC100" s="99"/>
      <c r="BD100" s="99"/>
      <c r="BE100" s="99"/>
      <c r="BF100" s="99"/>
      <c r="BG100" s="99"/>
      <c r="BH100" s="99"/>
      <c r="BI100" s="99"/>
      <c r="BJ100" s="99"/>
      <c r="BK100" s="99" t="s">
        <v>262</v>
      </c>
    </row>
    <row r="101" spans="55:63">
      <c r="BC101" s="99"/>
      <c r="BD101" s="99"/>
      <c r="BE101" s="99"/>
      <c r="BF101" s="99"/>
      <c r="BG101" s="99"/>
      <c r="BH101" s="99"/>
      <c r="BI101" s="99"/>
      <c r="BJ101" s="99"/>
      <c r="BK101" s="99" t="s">
        <v>263</v>
      </c>
    </row>
    <row r="102" spans="55:63">
      <c r="BC102" s="99"/>
      <c r="BD102" s="99"/>
      <c r="BE102" s="99"/>
      <c r="BF102" s="99"/>
      <c r="BG102" s="99"/>
      <c r="BH102" s="99"/>
      <c r="BI102" s="99"/>
      <c r="BJ102" s="99"/>
      <c r="BK102" s="99" t="s">
        <v>264</v>
      </c>
    </row>
    <row r="103" spans="55:63">
      <c r="BC103" s="99"/>
      <c r="BD103" s="99"/>
      <c r="BE103" s="99"/>
      <c r="BF103" s="99"/>
      <c r="BG103" s="99"/>
      <c r="BH103" s="99"/>
      <c r="BI103" s="99"/>
      <c r="BJ103" s="99"/>
      <c r="BK103" s="99" t="s">
        <v>265</v>
      </c>
    </row>
    <row r="104" spans="55:63">
      <c r="BC104" s="99"/>
      <c r="BD104" s="99"/>
      <c r="BE104" s="99"/>
      <c r="BF104" s="99"/>
      <c r="BG104" s="99"/>
      <c r="BH104" s="99"/>
      <c r="BI104" s="99"/>
      <c r="BJ104" s="99"/>
      <c r="BK104" s="99" t="s">
        <v>266</v>
      </c>
    </row>
    <row r="105" spans="55:63">
      <c r="BC105" s="99"/>
      <c r="BD105" s="99"/>
      <c r="BE105" s="99"/>
      <c r="BF105" s="99"/>
      <c r="BG105" s="99"/>
      <c r="BH105" s="99"/>
      <c r="BI105" s="99"/>
      <c r="BJ105" s="99"/>
      <c r="BK105" s="99" t="s">
        <v>267</v>
      </c>
    </row>
    <row r="106" spans="55:63">
      <c r="BC106" s="99"/>
      <c r="BD106" s="99"/>
      <c r="BE106" s="99"/>
      <c r="BF106" s="99"/>
      <c r="BG106" s="99"/>
      <c r="BH106" s="99"/>
      <c r="BI106" s="99"/>
      <c r="BJ106" s="99"/>
      <c r="BK106" s="99" t="s">
        <v>268</v>
      </c>
    </row>
    <row r="107" spans="55:63">
      <c r="BC107" s="99"/>
      <c r="BD107" s="99"/>
      <c r="BE107" s="99"/>
      <c r="BF107" s="99"/>
      <c r="BG107" s="99"/>
      <c r="BH107" s="99"/>
      <c r="BI107" s="99"/>
      <c r="BJ107" s="99"/>
      <c r="BK107" s="99" t="s">
        <v>269</v>
      </c>
    </row>
    <row r="108" spans="55:57">
      <c r="BC108" s="102"/>
      <c r="BD108" s="102"/>
      <c r="BE108" s="102"/>
    </row>
    <row r="109" spans="55:57">
      <c r="BC109" s="103"/>
      <c r="BD109" s="103"/>
      <c r="BE109" s="103"/>
    </row>
    <row r="110" spans="55:57">
      <c r="BC110" s="103"/>
      <c r="BD110" s="103"/>
      <c r="BE110" s="103"/>
    </row>
    <row r="111" spans="55:57">
      <c r="BC111" s="103"/>
      <c r="BD111" s="103"/>
      <c r="BE111" s="103"/>
    </row>
    <row r="112" spans="55:57">
      <c r="BC112" s="103"/>
      <c r="BD112" s="103"/>
      <c r="BE112" s="103"/>
    </row>
    <row r="113" spans="55:57">
      <c r="BC113" s="103"/>
      <c r="BD113" s="103"/>
      <c r="BE113" s="103"/>
    </row>
    <row r="114" spans="55:63">
      <c r="BC114" s="103"/>
      <c r="BD114" s="103"/>
      <c r="BE114" s="103"/>
      <c r="BF114" s="103"/>
      <c r="BG114" s="103"/>
      <c r="BH114" s="103"/>
      <c r="BI114" s="103"/>
      <c r="BJ114" s="103"/>
      <c r="BK114" s="103"/>
    </row>
    <row r="115" spans="55:63">
      <c r="BC115" s="103"/>
      <c r="BD115" s="103"/>
      <c r="BE115" s="103"/>
      <c r="BF115" s="103"/>
      <c r="BG115" s="103"/>
      <c r="BH115" s="103"/>
      <c r="BI115" s="103"/>
      <c r="BJ115" s="103"/>
      <c r="BK115" s="103"/>
    </row>
    <row r="116" spans="55:63">
      <c r="BC116" s="103"/>
      <c r="BD116" s="103"/>
      <c r="BE116" s="103"/>
      <c r="BF116" s="103"/>
      <c r="BG116" s="103"/>
      <c r="BH116" s="103"/>
      <c r="BI116" s="103"/>
      <c r="BJ116" s="103"/>
      <c r="BK116" s="103"/>
    </row>
    <row r="117" spans="55:63">
      <c r="BC117" s="103"/>
      <c r="BD117" s="103"/>
      <c r="BE117" s="103"/>
      <c r="BF117" s="103"/>
      <c r="BG117" s="103"/>
      <c r="BH117" s="103"/>
      <c r="BI117" s="103"/>
      <c r="BJ117" s="103"/>
      <c r="BK117" s="103"/>
    </row>
    <row r="118" spans="55:63">
      <c r="BC118" s="103"/>
      <c r="BD118" s="103"/>
      <c r="BE118" s="103"/>
      <c r="BF118" s="103"/>
      <c r="BG118" s="103"/>
      <c r="BH118" s="103"/>
      <c r="BI118" s="103"/>
      <c r="BJ118" s="103"/>
      <c r="BK118" s="103"/>
    </row>
    <row r="119" spans="55:63">
      <c r="BC119" s="103"/>
      <c r="BD119" s="103"/>
      <c r="BE119" s="103"/>
      <c r="BF119" s="103"/>
      <c r="BG119" s="103"/>
      <c r="BH119" s="103"/>
      <c r="BI119" s="103"/>
      <c r="BJ119" s="103"/>
      <c r="BK119" s="103"/>
    </row>
    <row r="120" spans="55:63">
      <c r="BC120" s="103"/>
      <c r="BD120" s="103"/>
      <c r="BE120" s="103"/>
      <c r="BF120" s="103"/>
      <c r="BG120" s="103"/>
      <c r="BH120" s="103"/>
      <c r="BI120" s="103"/>
      <c r="BJ120" s="103"/>
      <c r="BK120" s="103"/>
    </row>
    <row r="121" spans="55:63">
      <c r="BC121" s="103"/>
      <c r="BD121" s="103"/>
      <c r="BE121" s="103"/>
      <c r="BF121" s="103"/>
      <c r="BG121" s="103"/>
      <c r="BH121" s="103"/>
      <c r="BI121" s="103"/>
      <c r="BJ121" s="103"/>
      <c r="BK121" s="103"/>
    </row>
    <row r="122" spans="55:63">
      <c r="BC122" s="103"/>
      <c r="BD122" s="103"/>
      <c r="BE122" s="103"/>
      <c r="BF122" s="103"/>
      <c r="BG122" s="103"/>
      <c r="BH122" s="103"/>
      <c r="BI122" s="103"/>
      <c r="BJ122" s="103"/>
      <c r="BK122" s="103"/>
    </row>
    <row r="123" spans="55:63">
      <c r="BC123" s="103"/>
      <c r="BD123" s="103"/>
      <c r="BE123" s="103"/>
      <c r="BF123" s="103"/>
      <c r="BG123" s="103"/>
      <c r="BH123" s="103"/>
      <c r="BI123" s="103"/>
      <c r="BJ123" s="103"/>
      <c r="BK123" s="103"/>
    </row>
    <row r="124" spans="55:63">
      <c r="BC124" s="103"/>
      <c r="BD124" s="103"/>
      <c r="BE124" s="103"/>
      <c r="BF124" s="103"/>
      <c r="BG124" s="103"/>
      <c r="BH124" s="103"/>
      <c r="BI124" s="103"/>
      <c r="BJ124" s="103"/>
      <c r="BK124" s="103"/>
    </row>
    <row r="125" spans="55:63">
      <c r="BC125" s="103"/>
      <c r="BD125" s="103"/>
      <c r="BE125" s="103"/>
      <c r="BF125" s="103"/>
      <c r="BG125" s="103"/>
      <c r="BH125" s="103"/>
      <c r="BI125" s="103"/>
      <c r="BJ125" s="103"/>
      <c r="BK125" s="103"/>
    </row>
    <row r="126" spans="55:63">
      <c r="BC126" s="103"/>
      <c r="BD126" s="103"/>
      <c r="BE126" s="103"/>
      <c r="BF126" s="103"/>
      <c r="BG126" s="103"/>
      <c r="BH126" s="103"/>
      <c r="BI126" s="103"/>
      <c r="BJ126" s="103"/>
      <c r="BK126" s="103"/>
    </row>
    <row r="127" spans="55:63">
      <c r="BC127" s="103"/>
      <c r="BD127" s="103"/>
      <c r="BE127" s="103"/>
      <c r="BF127" s="103"/>
      <c r="BG127" s="103"/>
      <c r="BH127" s="103"/>
      <c r="BI127" s="103"/>
      <c r="BJ127" s="103"/>
      <c r="BK127" s="103"/>
    </row>
    <row r="128" spans="55:63">
      <c r="BC128" s="103"/>
      <c r="BD128" s="103"/>
      <c r="BE128" s="103"/>
      <c r="BF128" s="103"/>
      <c r="BG128" s="103"/>
      <c r="BH128" s="103"/>
      <c r="BI128" s="103"/>
      <c r="BJ128" s="103"/>
      <c r="BK128" s="103"/>
    </row>
    <row r="129" spans="55:63">
      <c r="BC129" s="103"/>
      <c r="BD129" s="103"/>
      <c r="BE129" s="103"/>
      <c r="BF129" s="103"/>
      <c r="BG129" s="103"/>
      <c r="BH129" s="103"/>
      <c r="BI129" s="103"/>
      <c r="BJ129" s="103"/>
      <c r="BK129" s="103"/>
    </row>
    <row r="130" spans="55:63">
      <c r="BC130" s="103"/>
      <c r="BD130" s="103"/>
      <c r="BE130" s="103"/>
      <c r="BF130" s="103"/>
      <c r="BG130" s="103"/>
      <c r="BH130" s="103"/>
      <c r="BI130" s="103"/>
      <c r="BJ130" s="103"/>
      <c r="BK130" s="103"/>
    </row>
    <row r="131" spans="55:63">
      <c r="BC131" s="103"/>
      <c r="BD131" s="103"/>
      <c r="BE131" s="103"/>
      <c r="BF131" s="103"/>
      <c r="BG131" s="103"/>
      <c r="BH131" s="103"/>
      <c r="BI131" s="103"/>
      <c r="BJ131" s="103"/>
      <c r="BK131" s="103"/>
    </row>
    <row r="132" spans="55:63">
      <c r="BC132" s="103"/>
      <c r="BD132" s="103"/>
      <c r="BE132" s="103"/>
      <c r="BF132" s="103"/>
      <c r="BG132" s="103"/>
      <c r="BH132" s="103"/>
      <c r="BI132" s="103"/>
      <c r="BJ132" s="103"/>
      <c r="BK132" s="103"/>
    </row>
    <row r="133" spans="55:63">
      <c r="BC133" s="103"/>
      <c r="BD133" s="103"/>
      <c r="BE133" s="103"/>
      <c r="BF133" s="103"/>
      <c r="BG133" s="103"/>
      <c r="BH133" s="103"/>
      <c r="BI133" s="103"/>
      <c r="BJ133" s="103"/>
      <c r="BK133" s="103"/>
    </row>
    <row r="134" spans="55:63">
      <c r="BC134" s="103"/>
      <c r="BD134" s="103"/>
      <c r="BE134" s="103"/>
      <c r="BF134" s="103"/>
      <c r="BG134" s="103"/>
      <c r="BH134" s="103"/>
      <c r="BI134" s="103"/>
      <c r="BJ134" s="103"/>
      <c r="BK134" s="103"/>
    </row>
    <row r="135" spans="55:63">
      <c r="BC135" s="103"/>
      <c r="BD135" s="103"/>
      <c r="BE135" s="103"/>
      <c r="BF135" s="103"/>
      <c r="BG135" s="103"/>
      <c r="BH135" s="103"/>
      <c r="BI135" s="103"/>
      <c r="BJ135" s="103"/>
      <c r="BK135" s="103"/>
    </row>
    <row r="136" spans="55:63">
      <c r="BC136" s="103"/>
      <c r="BD136" s="103"/>
      <c r="BE136" s="103"/>
      <c r="BF136" s="103"/>
      <c r="BG136" s="103"/>
      <c r="BH136" s="103"/>
      <c r="BI136" s="103"/>
      <c r="BJ136" s="103"/>
      <c r="BK136" s="103"/>
    </row>
    <row r="137" spans="55:63">
      <c r="BC137" s="103"/>
      <c r="BD137" s="103"/>
      <c r="BE137" s="103"/>
      <c r="BF137" s="103"/>
      <c r="BG137" s="103"/>
      <c r="BH137" s="103"/>
      <c r="BI137" s="103"/>
      <c r="BJ137" s="103"/>
      <c r="BK137" s="103"/>
    </row>
    <row r="138" spans="55:63">
      <c r="BC138" s="103"/>
      <c r="BD138" s="103"/>
      <c r="BE138" s="103"/>
      <c r="BF138" s="103"/>
      <c r="BG138" s="103"/>
      <c r="BH138" s="103"/>
      <c r="BI138" s="103"/>
      <c r="BJ138" s="103"/>
      <c r="BK138" s="103"/>
    </row>
    <row r="139" spans="55:63">
      <c r="BC139" s="103"/>
      <c r="BD139" s="103"/>
      <c r="BE139" s="103"/>
      <c r="BF139" s="103"/>
      <c r="BG139" s="103"/>
      <c r="BH139" s="103"/>
      <c r="BI139" s="103"/>
      <c r="BJ139" s="103"/>
      <c r="BK139" s="103"/>
    </row>
    <row r="140" spans="55:63">
      <c r="BC140" s="103"/>
      <c r="BD140" s="103"/>
      <c r="BE140" s="103"/>
      <c r="BF140" s="103"/>
      <c r="BG140" s="103"/>
      <c r="BH140" s="103"/>
      <c r="BI140" s="103"/>
      <c r="BJ140" s="103"/>
      <c r="BK140" s="103"/>
    </row>
    <row r="141" spans="55:63">
      <c r="BC141" s="103"/>
      <c r="BD141" s="103"/>
      <c r="BE141" s="103"/>
      <c r="BF141" s="103"/>
      <c r="BG141" s="103"/>
      <c r="BH141" s="103"/>
      <c r="BI141" s="103"/>
      <c r="BJ141" s="103"/>
      <c r="BK141" s="103"/>
    </row>
    <row r="142" spans="55:63">
      <c r="BC142" s="103"/>
      <c r="BD142" s="103"/>
      <c r="BE142" s="103"/>
      <c r="BF142" s="103"/>
      <c r="BG142" s="103"/>
      <c r="BH142" s="103"/>
      <c r="BI142" s="103"/>
      <c r="BJ142" s="103"/>
      <c r="BK142" s="103"/>
    </row>
    <row r="143" spans="55:63">
      <c r="BC143" s="103"/>
      <c r="BD143" s="103"/>
      <c r="BE143" s="103"/>
      <c r="BF143" s="103"/>
      <c r="BG143" s="103"/>
      <c r="BH143" s="103"/>
      <c r="BI143" s="103"/>
      <c r="BJ143" s="103"/>
      <c r="BK143" s="103"/>
    </row>
    <row r="144" spans="55:63">
      <c r="BC144" s="103"/>
      <c r="BD144" s="103"/>
      <c r="BE144" s="103"/>
      <c r="BF144" s="103"/>
      <c r="BG144" s="103"/>
      <c r="BH144" s="103"/>
      <c r="BI144" s="103"/>
      <c r="BJ144" s="103"/>
      <c r="BK144" s="103"/>
    </row>
    <row r="145" spans="55:63">
      <c r="BC145" s="103"/>
      <c r="BD145" s="103"/>
      <c r="BE145" s="103"/>
      <c r="BF145" s="103"/>
      <c r="BG145" s="103"/>
      <c r="BH145" s="103"/>
      <c r="BI145" s="103"/>
      <c r="BJ145" s="103"/>
      <c r="BK145" s="103"/>
    </row>
    <row r="146" spans="55:63">
      <c r="BC146" s="103"/>
      <c r="BD146" s="103"/>
      <c r="BE146" s="103"/>
      <c r="BF146" s="103"/>
      <c r="BG146" s="103"/>
      <c r="BH146" s="103"/>
      <c r="BI146" s="103"/>
      <c r="BJ146" s="103"/>
      <c r="BK146" s="103"/>
    </row>
    <row r="147" spans="55:63">
      <c r="BC147" s="103"/>
      <c r="BD147" s="103"/>
      <c r="BE147" s="103"/>
      <c r="BF147" s="103"/>
      <c r="BG147" s="103"/>
      <c r="BH147" s="103"/>
      <c r="BI147" s="103"/>
      <c r="BJ147" s="103"/>
      <c r="BK147" s="103"/>
    </row>
    <row r="148" spans="55:63">
      <c r="BC148" s="103"/>
      <c r="BD148" s="103"/>
      <c r="BE148" s="103"/>
      <c r="BF148" s="103"/>
      <c r="BG148" s="103"/>
      <c r="BH148" s="103"/>
      <c r="BI148" s="103"/>
      <c r="BJ148" s="103"/>
      <c r="BK148" s="103"/>
    </row>
    <row r="149" spans="55:63">
      <c r="BC149" s="103"/>
      <c r="BD149" s="103"/>
      <c r="BE149" s="103"/>
      <c r="BF149" s="103"/>
      <c r="BG149" s="103"/>
      <c r="BH149" s="103"/>
      <c r="BI149" s="103"/>
      <c r="BJ149" s="103"/>
      <c r="BK149" s="103"/>
    </row>
    <row r="150" spans="55:63">
      <c r="BC150" s="103"/>
      <c r="BD150" s="103"/>
      <c r="BE150" s="103"/>
      <c r="BF150" s="103"/>
      <c r="BG150" s="103"/>
      <c r="BH150" s="103"/>
      <c r="BI150" s="103"/>
      <c r="BJ150" s="103"/>
      <c r="BK150" s="103"/>
    </row>
    <row r="151" spans="55:63">
      <c r="BC151" s="103"/>
      <c r="BD151" s="103"/>
      <c r="BE151" s="103"/>
      <c r="BF151" s="103"/>
      <c r="BG151" s="103"/>
      <c r="BH151" s="103"/>
      <c r="BI151" s="103"/>
      <c r="BJ151" s="103"/>
      <c r="BK151" s="103"/>
    </row>
    <row r="152" spans="55:63">
      <c r="BC152" s="103"/>
      <c r="BD152" s="103"/>
      <c r="BE152" s="103"/>
      <c r="BF152" s="103"/>
      <c r="BG152" s="103"/>
      <c r="BH152" s="103"/>
      <c r="BI152" s="103"/>
      <c r="BJ152" s="103"/>
      <c r="BK152" s="103"/>
    </row>
    <row r="153" spans="55:63">
      <c r="BC153" s="103"/>
      <c r="BD153" s="103"/>
      <c r="BE153" s="103"/>
      <c r="BF153" s="103"/>
      <c r="BG153" s="103"/>
      <c r="BH153" s="103"/>
      <c r="BI153" s="103"/>
      <c r="BJ153" s="103"/>
      <c r="BK153" s="103"/>
    </row>
    <row r="154" spans="55:63">
      <c r="BC154" s="103"/>
      <c r="BD154" s="103"/>
      <c r="BE154" s="103"/>
      <c r="BF154" s="103"/>
      <c r="BG154" s="103"/>
      <c r="BH154" s="103"/>
      <c r="BI154" s="103"/>
      <c r="BJ154" s="103"/>
      <c r="BK154" s="103"/>
    </row>
    <row r="155" spans="55:63">
      <c r="BC155" s="103"/>
      <c r="BD155" s="103"/>
      <c r="BE155" s="103"/>
      <c r="BF155" s="103"/>
      <c r="BG155" s="103"/>
      <c r="BH155" s="103"/>
      <c r="BI155" s="103"/>
      <c r="BJ155" s="103"/>
      <c r="BK155" s="103"/>
    </row>
    <row r="156" spans="55:63">
      <c r="BC156" s="103"/>
      <c r="BD156" s="103"/>
      <c r="BE156" s="103"/>
      <c r="BF156" s="103"/>
      <c r="BG156" s="103"/>
      <c r="BH156" s="103"/>
      <c r="BI156" s="103"/>
      <c r="BJ156" s="103"/>
      <c r="BK156" s="103"/>
    </row>
    <row r="157" spans="55:63">
      <c r="BC157" s="103"/>
      <c r="BD157" s="103"/>
      <c r="BE157" s="103"/>
      <c r="BF157" s="103"/>
      <c r="BG157" s="103"/>
      <c r="BH157" s="103"/>
      <c r="BI157" s="103"/>
      <c r="BJ157" s="103"/>
      <c r="BK157" s="103"/>
    </row>
    <row r="158" spans="55:63">
      <c r="BC158" s="103"/>
      <c r="BD158" s="103"/>
      <c r="BE158" s="103"/>
      <c r="BF158" s="103"/>
      <c r="BG158" s="103"/>
      <c r="BH158" s="103"/>
      <c r="BI158" s="103"/>
      <c r="BJ158" s="103"/>
      <c r="BK158" s="103"/>
    </row>
    <row r="159" spans="55:63">
      <c r="BC159" s="103"/>
      <c r="BD159" s="103"/>
      <c r="BE159" s="103"/>
      <c r="BF159" s="103"/>
      <c r="BG159" s="103"/>
      <c r="BH159" s="103"/>
      <c r="BI159" s="103"/>
      <c r="BJ159" s="103"/>
      <c r="BK159" s="103"/>
    </row>
    <row r="160" spans="55:63">
      <c r="BC160" s="103"/>
      <c r="BD160" s="103"/>
      <c r="BE160" s="103"/>
      <c r="BF160" s="103"/>
      <c r="BG160" s="103"/>
      <c r="BH160" s="103"/>
      <c r="BI160" s="103"/>
      <c r="BJ160" s="103"/>
      <c r="BK160" s="103"/>
    </row>
    <row r="161" spans="55:63">
      <c r="BC161" s="103"/>
      <c r="BD161" s="103"/>
      <c r="BE161" s="103"/>
      <c r="BF161" s="103"/>
      <c r="BG161" s="103"/>
      <c r="BH161" s="103"/>
      <c r="BI161" s="103"/>
      <c r="BJ161" s="103"/>
      <c r="BK161" s="103"/>
    </row>
    <row r="162" spans="55:63">
      <c r="BC162" s="103"/>
      <c r="BD162" s="103"/>
      <c r="BE162" s="103"/>
      <c r="BF162" s="103"/>
      <c r="BG162" s="103"/>
      <c r="BH162" s="103"/>
      <c r="BI162" s="103"/>
      <c r="BJ162" s="103"/>
      <c r="BK162" s="103"/>
    </row>
    <row r="163" spans="55:63">
      <c r="BC163" s="103"/>
      <c r="BD163" s="103"/>
      <c r="BE163" s="103"/>
      <c r="BF163" s="103"/>
      <c r="BG163" s="103"/>
      <c r="BH163" s="103"/>
      <c r="BI163" s="103"/>
      <c r="BJ163" s="103"/>
      <c r="BK163" s="103"/>
    </row>
    <row r="164" spans="55:63">
      <c r="BC164" s="103"/>
      <c r="BD164" s="103"/>
      <c r="BE164" s="103"/>
      <c r="BF164" s="103"/>
      <c r="BG164" s="103"/>
      <c r="BH164" s="103"/>
      <c r="BI164" s="103"/>
      <c r="BJ164" s="103"/>
      <c r="BK164" s="103"/>
    </row>
    <row r="165" spans="55:63">
      <c r="BC165" s="103"/>
      <c r="BD165" s="103"/>
      <c r="BE165" s="103"/>
      <c r="BF165" s="103"/>
      <c r="BG165" s="103"/>
      <c r="BH165" s="103"/>
      <c r="BI165" s="103"/>
      <c r="BJ165" s="103"/>
      <c r="BK165" s="103"/>
    </row>
    <row r="166" spans="55:63">
      <c r="BC166" s="103"/>
      <c r="BD166" s="103"/>
      <c r="BE166" s="103"/>
      <c r="BF166" s="103"/>
      <c r="BG166" s="103"/>
      <c r="BH166" s="103"/>
      <c r="BI166" s="103"/>
      <c r="BJ166" s="103"/>
      <c r="BK166" s="103"/>
    </row>
    <row r="167" spans="55:63">
      <c r="BC167" s="103"/>
      <c r="BD167" s="103"/>
      <c r="BE167" s="103"/>
      <c r="BF167" s="103"/>
      <c r="BG167" s="103"/>
      <c r="BH167" s="103"/>
      <c r="BI167" s="103"/>
      <c r="BJ167" s="103"/>
      <c r="BK167" s="103"/>
    </row>
    <row r="168" spans="55:63">
      <c r="BC168" s="103"/>
      <c r="BD168" s="103"/>
      <c r="BE168" s="103"/>
      <c r="BF168" s="103"/>
      <c r="BG168" s="103"/>
      <c r="BH168" s="103"/>
      <c r="BI168" s="103"/>
      <c r="BJ168" s="103"/>
      <c r="BK168" s="103"/>
    </row>
    <row r="169" spans="55:63">
      <c r="BC169" s="103"/>
      <c r="BD169" s="103"/>
      <c r="BE169" s="103"/>
      <c r="BF169" s="103"/>
      <c r="BG169" s="103"/>
      <c r="BH169" s="103"/>
      <c r="BI169" s="103"/>
      <c r="BJ169" s="103"/>
      <c r="BK169" s="103"/>
    </row>
    <row r="170" spans="55:63">
      <c r="BC170" s="103"/>
      <c r="BD170" s="103"/>
      <c r="BE170" s="103"/>
      <c r="BF170" s="103"/>
      <c r="BG170" s="103"/>
      <c r="BH170" s="103"/>
      <c r="BI170" s="103"/>
      <c r="BJ170" s="103"/>
      <c r="BK170" s="103"/>
    </row>
    <row r="171" spans="55:63">
      <c r="BC171" s="103"/>
      <c r="BD171" s="103"/>
      <c r="BE171" s="103"/>
      <c r="BF171" s="103"/>
      <c r="BG171" s="103"/>
      <c r="BH171" s="103"/>
      <c r="BI171" s="103"/>
      <c r="BJ171" s="103"/>
      <c r="BK171" s="103"/>
    </row>
    <row r="172" spans="55:63">
      <c r="BC172" s="103"/>
      <c r="BD172" s="103"/>
      <c r="BE172" s="103"/>
      <c r="BF172" s="103"/>
      <c r="BG172" s="103"/>
      <c r="BH172" s="103"/>
      <c r="BI172" s="103"/>
      <c r="BJ172" s="103"/>
      <c r="BK172" s="103"/>
    </row>
    <row r="173" spans="55:63">
      <c r="BC173" s="103"/>
      <c r="BD173" s="103"/>
      <c r="BE173" s="103"/>
      <c r="BF173" s="103"/>
      <c r="BG173" s="103"/>
      <c r="BH173" s="103"/>
      <c r="BI173" s="103"/>
      <c r="BJ173" s="103"/>
      <c r="BK173" s="103"/>
    </row>
    <row r="174" spans="55:63">
      <c r="BC174" s="103"/>
      <c r="BD174" s="103"/>
      <c r="BE174" s="103"/>
      <c r="BF174" s="103"/>
      <c r="BG174" s="103"/>
      <c r="BH174" s="103"/>
      <c r="BI174" s="103"/>
      <c r="BJ174" s="103"/>
      <c r="BK174" s="103"/>
    </row>
    <row r="175" spans="55:63">
      <c r="BC175" s="103"/>
      <c r="BD175" s="103"/>
      <c r="BE175" s="103"/>
      <c r="BF175" s="103"/>
      <c r="BG175" s="103"/>
      <c r="BH175" s="103"/>
      <c r="BI175" s="103"/>
      <c r="BJ175" s="103"/>
      <c r="BK175" s="103"/>
    </row>
    <row r="176" spans="55:63">
      <c r="BC176" s="103"/>
      <c r="BD176" s="103"/>
      <c r="BE176" s="103"/>
      <c r="BF176" s="103"/>
      <c r="BG176" s="103"/>
      <c r="BH176" s="103"/>
      <c r="BI176" s="103"/>
      <c r="BJ176" s="103"/>
      <c r="BK176" s="103"/>
    </row>
    <row r="177" spans="55:63">
      <c r="BC177" s="103"/>
      <c r="BD177" s="103"/>
      <c r="BE177" s="103"/>
      <c r="BF177" s="103"/>
      <c r="BG177" s="103"/>
      <c r="BH177" s="103"/>
      <c r="BI177" s="103"/>
      <c r="BJ177" s="103"/>
      <c r="BK177" s="103"/>
    </row>
    <row r="178" spans="55:63">
      <c r="BC178" s="103"/>
      <c r="BD178" s="103"/>
      <c r="BE178" s="103"/>
      <c r="BF178" s="103"/>
      <c r="BG178" s="103"/>
      <c r="BH178" s="103"/>
      <c r="BI178" s="103"/>
      <c r="BJ178" s="103"/>
      <c r="BK178" s="103"/>
    </row>
    <row r="179" spans="55:63">
      <c r="BC179" s="103"/>
      <c r="BD179" s="103"/>
      <c r="BE179" s="103"/>
      <c r="BF179" s="103"/>
      <c r="BG179" s="103"/>
      <c r="BH179" s="103"/>
      <c r="BI179" s="103"/>
      <c r="BJ179" s="103"/>
      <c r="BK179" s="103"/>
    </row>
    <row r="180" spans="55:63">
      <c r="BC180" s="103"/>
      <c r="BD180" s="103"/>
      <c r="BE180" s="103"/>
      <c r="BF180" s="103"/>
      <c r="BG180" s="103"/>
      <c r="BH180" s="103"/>
      <c r="BI180" s="103"/>
      <c r="BJ180" s="103"/>
      <c r="BK180" s="103"/>
    </row>
    <row r="181" spans="55:63">
      <c r="BC181" s="103"/>
      <c r="BD181" s="103"/>
      <c r="BE181" s="103"/>
      <c r="BF181" s="103"/>
      <c r="BG181" s="103"/>
      <c r="BH181" s="103"/>
      <c r="BI181" s="103"/>
      <c r="BJ181" s="103"/>
      <c r="BK181" s="103"/>
    </row>
    <row r="182" spans="55:63">
      <c r="BC182" s="103"/>
      <c r="BD182" s="103"/>
      <c r="BE182" s="103"/>
      <c r="BF182" s="103"/>
      <c r="BG182" s="103"/>
      <c r="BH182" s="103"/>
      <c r="BI182" s="103"/>
      <c r="BJ182" s="103"/>
      <c r="BK182" s="103"/>
    </row>
    <row r="183" spans="55:63">
      <c r="BC183" s="103"/>
      <c r="BD183" s="103"/>
      <c r="BE183" s="103"/>
      <c r="BF183" s="103"/>
      <c r="BG183" s="103"/>
      <c r="BH183" s="103"/>
      <c r="BI183" s="103"/>
      <c r="BJ183" s="103"/>
      <c r="BK183" s="103"/>
    </row>
    <row r="184" spans="55:63">
      <c r="BC184" s="103"/>
      <c r="BD184" s="103"/>
      <c r="BE184" s="103"/>
      <c r="BF184" s="103"/>
      <c r="BG184" s="103"/>
      <c r="BH184" s="103"/>
      <c r="BI184" s="103"/>
      <c r="BJ184" s="103"/>
      <c r="BK184" s="103"/>
    </row>
    <row r="185" spans="55:63">
      <c r="BC185" s="103"/>
      <c r="BD185" s="103"/>
      <c r="BE185" s="103"/>
      <c r="BF185" s="103"/>
      <c r="BG185" s="103"/>
      <c r="BH185" s="103"/>
      <c r="BI185" s="103"/>
      <c r="BJ185" s="103"/>
      <c r="BK185" s="103"/>
    </row>
    <row r="186" spans="55:63">
      <c r="BC186" s="103"/>
      <c r="BD186" s="103"/>
      <c r="BE186" s="103"/>
      <c r="BF186" s="103"/>
      <c r="BG186" s="103"/>
      <c r="BH186" s="103"/>
      <c r="BI186" s="103"/>
      <c r="BJ186" s="103"/>
      <c r="BK186" s="103"/>
    </row>
    <row r="187" spans="55:63">
      <c r="BC187" s="103"/>
      <c r="BD187" s="103"/>
      <c r="BE187" s="103"/>
      <c r="BF187" s="103"/>
      <c r="BG187" s="103"/>
      <c r="BH187" s="103"/>
      <c r="BI187" s="103"/>
      <c r="BJ187" s="103"/>
      <c r="BK187" s="103"/>
    </row>
    <row r="188" spans="55:63">
      <c r="BC188" s="103"/>
      <c r="BD188" s="103"/>
      <c r="BE188" s="103"/>
      <c r="BF188" s="103"/>
      <c r="BG188" s="103"/>
      <c r="BH188" s="103"/>
      <c r="BI188" s="103"/>
      <c r="BJ188" s="103"/>
      <c r="BK188" s="103"/>
    </row>
    <row r="189" spans="55:63">
      <c r="BC189" s="103"/>
      <c r="BD189" s="103"/>
      <c r="BE189" s="103"/>
      <c r="BF189" s="103"/>
      <c r="BG189" s="103"/>
      <c r="BH189" s="103"/>
      <c r="BI189" s="103"/>
      <c r="BJ189" s="103"/>
      <c r="BK189" s="103"/>
    </row>
    <row r="190" spans="55:63">
      <c r="BC190" s="103"/>
      <c r="BD190" s="103"/>
      <c r="BE190" s="103"/>
      <c r="BF190" s="103"/>
      <c r="BG190" s="103"/>
      <c r="BH190" s="103"/>
      <c r="BI190" s="103"/>
      <c r="BJ190" s="103"/>
      <c r="BK190" s="103"/>
    </row>
    <row r="191" spans="55:63">
      <c r="BC191" s="103"/>
      <c r="BD191" s="103"/>
      <c r="BE191" s="103"/>
      <c r="BF191" s="103"/>
      <c r="BG191" s="103"/>
      <c r="BH191" s="103"/>
      <c r="BI191" s="103"/>
      <c r="BJ191" s="103"/>
      <c r="BK191" s="103"/>
    </row>
    <row r="192" spans="55:63">
      <c r="BC192" s="103"/>
      <c r="BD192" s="103"/>
      <c r="BE192" s="103"/>
      <c r="BF192" s="103"/>
      <c r="BG192" s="103"/>
      <c r="BH192" s="103"/>
      <c r="BI192" s="103"/>
      <c r="BJ192" s="103"/>
      <c r="BK192" s="103"/>
    </row>
    <row r="193" spans="55:63">
      <c r="BC193" s="103"/>
      <c r="BD193" s="103"/>
      <c r="BE193" s="103"/>
      <c r="BF193" s="103"/>
      <c r="BG193" s="103"/>
      <c r="BH193" s="103"/>
      <c r="BI193" s="103"/>
      <c r="BJ193" s="103"/>
      <c r="BK193" s="103"/>
    </row>
    <row r="194" spans="55:63">
      <c r="BC194" s="103"/>
      <c r="BD194" s="103"/>
      <c r="BE194" s="103"/>
      <c r="BF194" s="103"/>
      <c r="BG194" s="103"/>
      <c r="BH194" s="103"/>
      <c r="BI194" s="103"/>
      <c r="BJ194" s="103"/>
      <c r="BK194" s="103"/>
    </row>
    <row r="195" spans="55:63">
      <c r="BC195" s="103"/>
      <c r="BD195" s="103"/>
      <c r="BE195" s="103"/>
      <c r="BF195" s="103"/>
      <c r="BG195" s="103"/>
      <c r="BH195" s="103"/>
      <c r="BI195" s="103"/>
      <c r="BJ195" s="103"/>
      <c r="BK195" s="103"/>
    </row>
    <row r="196" spans="55:63">
      <c r="BC196" s="103"/>
      <c r="BD196" s="103"/>
      <c r="BE196" s="103"/>
      <c r="BF196" s="103"/>
      <c r="BG196" s="103"/>
      <c r="BH196" s="103"/>
      <c r="BI196" s="103"/>
      <c r="BJ196" s="103"/>
      <c r="BK196" s="103"/>
    </row>
    <row r="197" spans="55:63">
      <c r="BC197" s="103"/>
      <c r="BD197" s="103"/>
      <c r="BE197" s="103"/>
      <c r="BF197" s="103"/>
      <c r="BG197" s="103"/>
      <c r="BH197" s="103"/>
      <c r="BI197" s="103"/>
      <c r="BJ197" s="103"/>
      <c r="BK197" s="103"/>
    </row>
    <row r="198" spans="55:63">
      <c r="BC198" s="103"/>
      <c r="BD198" s="103"/>
      <c r="BE198" s="103"/>
      <c r="BF198" s="103"/>
      <c r="BG198" s="103"/>
      <c r="BH198" s="103"/>
      <c r="BI198" s="103"/>
      <c r="BJ198" s="103"/>
      <c r="BK198" s="103"/>
    </row>
    <row r="199" spans="55:63">
      <c r="BC199" s="103"/>
      <c r="BD199" s="103"/>
      <c r="BE199" s="103"/>
      <c r="BF199" s="103"/>
      <c r="BG199" s="103"/>
      <c r="BH199" s="103"/>
      <c r="BI199" s="103"/>
      <c r="BJ199" s="103"/>
      <c r="BK199" s="103"/>
    </row>
    <row r="200" spans="55:63">
      <c r="BC200" s="103"/>
      <c r="BD200" s="103"/>
      <c r="BE200" s="103"/>
      <c r="BF200" s="103"/>
      <c r="BG200" s="103"/>
      <c r="BH200" s="103"/>
      <c r="BI200" s="103"/>
      <c r="BJ200" s="103"/>
      <c r="BK200" s="103"/>
    </row>
    <row r="201" spans="55:63">
      <c r="BC201" s="103"/>
      <c r="BD201" s="103"/>
      <c r="BE201" s="103"/>
      <c r="BF201" s="103"/>
      <c r="BG201" s="103"/>
      <c r="BH201" s="103"/>
      <c r="BI201" s="103"/>
      <c r="BJ201" s="103"/>
      <c r="BK201" s="103"/>
    </row>
    <row r="202" spans="55:63">
      <c r="BC202" s="103"/>
      <c r="BD202" s="103"/>
      <c r="BE202" s="103"/>
      <c r="BF202" s="103"/>
      <c r="BG202" s="103"/>
      <c r="BH202" s="103"/>
      <c r="BI202" s="103"/>
      <c r="BJ202" s="103"/>
      <c r="BK202" s="103"/>
    </row>
    <row r="203" spans="55:63">
      <c r="BC203" s="103"/>
      <c r="BD203" s="103"/>
      <c r="BE203" s="103"/>
      <c r="BF203" s="103"/>
      <c r="BG203" s="103"/>
      <c r="BH203" s="103"/>
      <c r="BI203" s="103"/>
      <c r="BJ203" s="103"/>
      <c r="BK203" s="103"/>
    </row>
    <row r="204" spans="55:63">
      <c r="BC204" s="103"/>
      <c r="BD204" s="103"/>
      <c r="BE204" s="103"/>
      <c r="BF204" s="103"/>
      <c r="BG204" s="103"/>
      <c r="BH204" s="103"/>
      <c r="BI204" s="103"/>
      <c r="BJ204" s="103"/>
      <c r="BK204" s="103"/>
    </row>
    <row r="205" spans="55:63">
      <c r="BC205" s="103"/>
      <c r="BD205" s="103"/>
      <c r="BE205" s="103"/>
      <c r="BF205" s="103"/>
      <c r="BG205" s="103"/>
      <c r="BH205" s="103"/>
      <c r="BI205" s="103"/>
      <c r="BJ205" s="103"/>
      <c r="BK205" s="103"/>
    </row>
    <row r="206" spans="55:63">
      <c r="BC206" s="103"/>
      <c r="BD206" s="103"/>
      <c r="BE206" s="103"/>
      <c r="BF206" s="103"/>
      <c r="BG206" s="103"/>
      <c r="BH206" s="103"/>
      <c r="BI206" s="103"/>
      <c r="BJ206" s="103"/>
      <c r="BK206" s="103"/>
    </row>
    <row r="207" spans="55:63">
      <c r="BC207" s="103"/>
      <c r="BD207" s="103"/>
      <c r="BE207" s="103"/>
      <c r="BF207" s="103"/>
      <c r="BG207" s="103"/>
      <c r="BH207" s="103"/>
      <c r="BI207" s="103"/>
      <c r="BJ207" s="103"/>
      <c r="BK207" s="103"/>
    </row>
    <row r="208" spans="55:63">
      <c r="BC208" s="103"/>
      <c r="BD208" s="103"/>
      <c r="BE208" s="103"/>
      <c r="BF208" s="103"/>
      <c r="BG208" s="103"/>
      <c r="BH208" s="103"/>
      <c r="BI208" s="103"/>
      <c r="BJ208" s="103"/>
      <c r="BK208" s="103"/>
    </row>
    <row r="209" spans="55:63">
      <c r="BC209" s="103"/>
      <c r="BD209" s="103"/>
      <c r="BE209" s="103"/>
      <c r="BF209" s="103"/>
      <c r="BG209" s="103"/>
      <c r="BH209" s="103"/>
      <c r="BI209" s="103"/>
      <c r="BJ209" s="103"/>
      <c r="BK209" s="103"/>
    </row>
    <row r="210" spans="55:63">
      <c r="BC210" s="103"/>
      <c r="BD210" s="103"/>
      <c r="BE210" s="103"/>
      <c r="BF210" s="103"/>
      <c r="BG210" s="103"/>
      <c r="BH210" s="103"/>
      <c r="BI210" s="103"/>
      <c r="BJ210" s="103"/>
      <c r="BK210" s="103"/>
    </row>
    <row r="211" spans="55:63">
      <c r="BC211" s="103"/>
      <c r="BD211" s="103"/>
      <c r="BE211" s="103"/>
      <c r="BF211" s="103"/>
      <c r="BG211" s="103"/>
      <c r="BH211" s="103"/>
      <c r="BI211" s="103"/>
      <c r="BJ211" s="103"/>
      <c r="BK211" s="103"/>
    </row>
    <row r="212" spans="55:63">
      <c r="BC212" s="103"/>
      <c r="BD212" s="103"/>
      <c r="BE212" s="103"/>
      <c r="BF212" s="103"/>
      <c r="BG212" s="103"/>
      <c r="BH212" s="103"/>
      <c r="BI212" s="103"/>
      <c r="BJ212" s="103"/>
      <c r="BK212" s="103"/>
    </row>
    <row r="213" spans="55:63">
      <c r="BC213" s="103"/>
      <c r="BD213" s="103"/>
      <c r="BE213" s="103"/>
      <c r="BF213" s="103"/>
      <c r="BG213" s="103"/>
      <c r="BH213" s="103"/>
      <c r="BI213" s="103"/>
      <c r="BJ213" s="103"/>
      <c r="BK213" s="103"/>
    </row>
    <row r="214" spans="55:63">
      <c r="BC214" s="103"/>
      <c r="BD214" s="103"/>
      <c r="BE214" s="103"/>
      <c r="BF214" s="103"/>
      <c r="BG214" s="103"/>
      <c r="BH214" s="103"/>
      <c r="BI214" s="103"/>
      <c r="BJ214" s="103"/>
      <c r="BK214" s="103"/>
    </row>
    <row r="215" spans="55:63">
      <c r="BC215" s="103"/>
      <c r="BD215" s="103"/>
      <c r="BE215" s="103"/>
      <c r="BF215" s="103"/>
      <c r="BG215" s="103"/>
      <c r="BH215" s="103"/>
      <c r="BI215" s="103"/>
      <c r="BJ215" s="103"/>
      <c r="BK215" s="103"/>
    </row>
    <row r="216" spans="55:63">
      <c r="BC216" s="103"/>
      <c r="BD216" s="103"/>
      <c r="BE216" s="103"/>
      <c r="BF216" s="103"/>
      <c r="BG216" s="103"/>
      <c r="BH216" s="103"/>
      <c r="BI216" s="103"/>
      <c r="BJ216" s="103"/>
      <c r="BK216" s="103"/>
    </row>
    <row r="217" spans="55:63">
      <c r="BC217" s="103"/>
      <c r="BD217" s="103"/>
      <c r="BE217" s="103"/>
      <c r="BF217" s="103"/>
      <c r="BG217" s="103"/>
      <c r="BH217" s="103"/>
      <c r="BI217" s="103"/>
      <c r="BJ217" s="103"/>
      <c r="BK217" s="103"/>
    </row>
    <row r="218" spans="55:63">
      <c r="BC218" s="103"/>
      <c r="BD218" s="103"/>
      <c r="BE218" s="103"/>
      <c r="BF218" s="103"/>
      <c r="BG218" s="103"/>
      <c r="BH218" s="103"/>
      <c r="BI218" s="103"/>
      <c r="BJ218" s="103"/>
      <c r="BK218" s="103"/>
    </row>
    <row r="219" spans="55:63">
      <c r="BC219" s="103"/>
      <c r="BD219" s="103"/>
      <c r="BE219" s="103"/>
      <c r="BF219" s="103"/>
      <c r="BG219" s="103"/>
      <c r="BH219" s="103"/>
      <c r="BI219" s="103"/>
      <c r="BJ219" s="103"/>
      <c r="BK219" s="103"/>
    </row>
    <row r="220" spans="55:63">
      <c r="BC220" s="103"/>
      <c r="BD220" s="103"/>
      <c r="BE220" s="103"/>
      <c r="BF220" s="103"/>
      <c r="BG220" s="103"/>
      <c r="BH220" s="103"/>
      <c r="BI220" s="103"/>
      <c r="BJ220" s="103"/>
      <c r="BK220" s="103"/>
    </row>
    <row r="221" spans="55:63">
      <c r="BC221" s="103"/>
      <c r="BD221" s="103"/>
      <c r="BE221" s="103"/>
      <c r="BF221" s="103"/>
      <c r="BG221" s="103"/>
      <c r="BH221" s="103"/>
      <c r="BI221" s="103"/>
      <c r="BJ221" s="103"/>
      <c r="BK221" s="103"/>
    </row>
    <row r="222" spans="55:63">
      <c r="BC222" s="103"/>
      <c r="BD222" s="103"/>
      <c r="BE222" s="103"/>
      <c r="BF222" s="103"/>
      <c r="BG222" s="103"/>
      <c r="BH222" s="103"/>
      <c r="BI222" s="103"/>
      <c r="BJ222" s="103"/>
      <c r="BK222" s="103"/>
    </row>
    <row r="223" spans="55:63">
      <c r="BC223" s="103"/>
      <c r="BD223" s="103"/>
      <c r="BE223" s="103"/>
      <c r="BF223" s="103"/>
      <c r="BG223" s="103"/>
      <c r="BH223" s="103"/>
      <c r="BI223" s="103"/>
      <c r="BJ223" s="103"/>
      <c r="BK223" s="103"/>
    </row>
    <row r="224" spans="55:63">
      <c r="BC224" s="103"/>
      <c r="BD224" s="103"/>
      <c r="BE224" s="103"/>
      <c r="BF224" s="103"/>
      <c r="BG224" s="103"/>
      <c r="BH224" s="103"/>
      <c r="BI224" s="103"/>
      <c r="BJ224" s="103"/>
      <c r="BK224" s="103"/>
    </row>
    <row r="225" spans="55:63">
      <c r="BC225" s="103"/>
      <c r="BD225" s="103"/>
      <c r="BE225" s="103"/>
      <c r="BF225" s="103"/>
      <c r="BG225" s="103"/>
      <c r="BH225" s="103"/>
      <c r="BI225" s="103"/>
      <c r="BJ225" s="103"/>
      <c r="BK225" s="103"/>
    </row>
    <row r="226" spans="55:63">
      <c r="BC226" s="103"/>
      <c r="BD226" s="103"/>
      <c r="BE226" s="103"/>
      <c r="BF226" s="103"/>
      <c r="BG226" s="103"/>
      <c r="BH226" s="103"/>
      <c r="BI226" s="103"/>
      <c r="BJ226" s="103"/>
      <c r="BK226" s="103"/>
    </row>
    <row r="227" spans="55:63">
      <c r="BC227" s="103"/>
      <c r="BD227" s="103"/>
      <c r="BE227" s="103"/>
      <c r="BF227" s="103"/>
      <c r="BG227" s="103"/>
      <c r="BH227" s="103"/>
      <c r="BI227" s="103"/>
      <c r="BJ227" s="103"/>
      <c r="BK227" s="103"/>
    </row>
    <row r="228" spans="55:63">
      <c r="BC228" s="103"/>
      <c r="BD228" s="103"/>
      <c r="BE228" s="103"/>
      <c r="BF228" s="103"/>
      <c r="BG228" s="103"/>
      <c r="BH228" s="103"/>
      <c r="BI228" s="103"/>
      <c r="BJ228" s="103"/>
      <c r="BK228" s="103"/>
    </row>
    <row r="229" spans="55:63">
      <c r="BC229" s="103"/>
      <c r="BD229" s="103"/>
      <c r="BE229" s="103"/>
      <c r="BF229" s="103"/>
      <c r="BG229" s="103"/>
      <c r="BH229" s="103"/>
      <c r="BI229" s="103"/>
      <c r="BJ229" s="103"/>
      <c r="BK229" s="103"/>
    </row>
    <row r="230" spans="55:63">
      <c r="BC230" s="103"/>
      <c r="BD230" s="103"/>
      <c r="BE230" s="103"/>
      <c r="BF230" s="103"/>
      <c r="BG230" s="103"/>
      <c r="BH230" s="103"/>
      <c r="BI230" s="103"/>
      <c r="BJ230" s="103"/>
      <c r="BK230" s="103"/>
    </row>
    <row r="231" spans="55:63">
      <c r="BC231" s="103"/>
      <c r="BD231" s="103"/>
      <c r="BE231" s="103"/>
      <c r="BF231" s="103"/>
      <c r="BG231" s="103"/>
      <c r="BH231" s="103"/>
      <c r="BI231" s="103"/>
      <c r="BJ231" s="103"/>
      <c r="BK231" s="103"/>
    </row>
    <row r="232" spans="55:63">
      <c r="BC232" s="103"/>
      <c r="BD232" s="103"/>
      <c r="BE232" s="103"/>
      <c r="BF232" s="103"/>
      <c r="BG232" s="103"/>
      <c r="BH232" s="103"/>
      <c r="BI232" s="103"/>
      <c r="BJ232" s="103"/>
      <c r="BK232" s="103"/>
    </row>
    <row r="233" spans="55:63">
      <c r="BC233" s="103"/>
      <c r="BD233" s="103"/>
      <c r="BE233" s="103"/>
      <c r="BF233" s="103"/>
      <c r="BG233" s="103"/>
      <c r="BH233" s="103"/>
      <c r="BI233" s="103"/>
      <c r="BJ233" s="103"/>
      <c r="BK233" s="103"/>
    </row>
    <row r="234" spans="55:63">
      <c r="BC234" s="103"/>
      <c r="BD234" s="103"/>
      <c r="BE234" s="103"/>
      <c r="BF234" s="103"/>
      <c r="BG234" s="103"/>
      <c r="BH234" s="103"/>
      <c r="BI234" s="103"/>
      <c r="BJ234" s="103"/>
      <c r="BK234" s="103"/>
    </row>
    <row r="235" spans="55:63">
      <c r="BC235" s="103"/>
      <c r="BD235" s="103"/>
      <c r="BE235" s="103"/>
      <c r="BF235" s="103"/>
      <c r="BG235" s="103"/>
      <c r="BH235" s="103"/>
      <c r="BI235" s="103"/>
      <c r="BJ235" s="103"/>
      <c r="BK235" s="103"/>
    </row>
    <row r="236" spans="55:63">
      <c r="BC236" s="103"/>
      <c r="BD236" s="103"/>
      <c r="BE236" s="103"/>
      <c r="BF236" s="103"/>
      <c r="BG236" s="103"/>
      <c r="BH236" s="103"/>
      <c r="BI236" s="103"/>
      <c r="BJ236" s="103"/>
      <c r="BK236" s="103"/>
    </row>
    <row r="237" spans="55:63">
      <c r="BC237" s="103"/>
      <c r="BD237" s="103"/>
      <c r="BE237" s="103"/>
      <c r="BF237" s="103"/>
      <c r="BG237" s="103"/>
      <c r="BH237" s="103"/>
      <c r="BI237" s="103"/>
      <c r="BJ237" s="103"/>
      <c r="BK237" s="103"/>
    </row>
    <row r="238" spans="55:63">
      <c r="BC238" s="103"/>
      <c r="BD238" s="103"/>
      <c r="BE238" s="103"/>
      <c r="BF238" s="103"/>
      <c r="BG238" s="103"/>
      <c r="BH238" s="103"/>
      <c r="BI238" s="103"/>
      <c r="BJ238" s="103"/>
      <c r="BK238" s="103"/>
    </row>
    <row r="239" spans="55:63">
      <c r="BC239" s="103"/>
      <c r="BD239" s="103"/>
      <c r="BE239" s="103"/>
      <c r="BF239" s="103"/>
      <c r="BG239" s="103"/>
      <c r="BH239" s="103"/>
      <c r="BI239" s="103"/>
      <c r="BJ239" s="103"/>
      <c r="BK239" s="103"/>
    </row>
    <row r="240" spans="55:63">
      <c r="BC240" s="103"/>
      <c r="BD240" s="103"/>
      <c r="BE240" s="103"/>
      <c r="BF240" s="103"/>
      <c r="BG240" s="103"/>
      <c r="BH240" s="103"/>
      <c r="BI240" s="103"/>
      <c r="BJ240" s="103"/>
      <c r="BK240" s="103"/>
    </row>
    <row r="241" spans="55:63">
      <c r="BC241" s="103"/>
      <c r="BD241" s="103"/>
      <c r="BE241" s="103"/>
      <c r="BF241" s="103"/>
      <c r="BG241" s="103"/>
      <c r="BH241" s="103"/>
      <c r="BI241" s="103"/>
      <c r="BJ241" s="103"/>
      <c r="BK241" s="103"/>
    </row>
    <row r="242" spans="55:63">
      <c r="BC242" s="103"/>
      <c r="BD242" s="103"/>
      <c r="BE242" s="103"/>
      <c r="BF242" s="103"/>
      <c r="BG242" s="103"/>
      <c r="BH242" s="103"/>
      <c r="BI242" s="103"/>
      <c r="BJ242" s="103"/>
      <c r="BK242" s="103"/>
    </row>
    <row r="243" spans="55:63">
      <c r="BC243" s="103"/>
      <c r="BD243" s="103"/>
      <c r="BE243" s="103"/>
      <c r="BF243" s="103"/>
      <c r="BG243" s="103"/>
      <c r="BH243" s="103"/>
      <c r="BI243" s="103"/>
      <c r="BJ243" s="103"/>
      <c r="BK243" s="103"/>
    </row>
    <row r="244" spans="55:63">
      <c r="BC244" s="103"/>
      <c r="BD244" s="103"/>
      <c r="BE244" s="103"/>
      <c r="BF244" s="103"/>
      <c r="BG244" s="103"/>
      <c r="BH244" s="103"/>
      <c r="BI244" s="103"/>
      <c r="BJ244" s="103"/>
      <c r="BK244" s="103"/>
    </row>
    <row r="245" spans="55:63">
      <c r="BC245" s="103"/>
      <c r="BD245" s="103"/>
      <c r="BE245" s="103"/>
      <c r="BF245" s="103"/>
      <c r="BG245" s="103"/>
      <c r="BH245" s="103"/>
      <c r="BI245" s="103"/>
      <c r="BJ245" s="103"/>
      <c r="BK245" s="103"/>
    </row>
    <row r="246" spans="55:63">
      <c r="BC246" s="103"/>
      <c r="BD246" s="103"/>
      <c r="BE246" s="103"/>
      <c r="BF246" s="103"/>
      <c r="BG246" s="103"/>
      <c r="BH246" s="103"/>
      <c r="BI246" s="103"/>
      <c r="BJ246" s="103"/>
      <c r="BK246" s="103"/>
    </row>
    <row r="247" spans="55:63">
      <c r="BC247" s="103"/>
      <c r="BD247" s="103"/>
      <c r="BE247" s="103"/>
      <c r="BF247" s="103"/>
      <c r="BG247" s="103"/>
      <c r="BH247" s="103"/>
      <c r="BI247" s="103"/>
      <c r="BJ247" s="103"/>
      <c r="BK247" s="103"/>
    </row>
    <row r="248" spans="55:63">
      <c r="BC248" s="103"/>
      <c r="BD248" s="103"/>
      <c r="BE248" s="103"/>
      <c r="BF248" s="103"/>
      <c r="BG248" s="103"/>
      <c r="BH248" s="103"/>
      <c r="BI248" s="103"/>
      <c r="BJ248" s="103"/>
      <c r="BK248" s="103"/>
    </row>
    <row r="249" spans="55:63">
      <c r="BC249" s="103"/>
      <c r="BD249" s="103"/>
      <c r="BE249" s="103"/>
      <c r="BF249" s="103"/>
      <c r="BG249" s="103"/>
      <c r="BH249" s="103"/>
      <c r="BI249" s="103"/>
      <c r="BJ249" s="103"/>
      <c r="BK249" s="103"/>
    </row>
    <row r="250" spans="55:63">
      <c r="BC250" s="103"/>
      <c r="BD250" s="103"/>
      <c r="BE250" s="103"/>
      <c r="BF250" s="103"/>
      <c r="BG250" s="103"/>
      <c r="BH250" s="103"/>
      <c r="BI250" s="103"/>
      <c r="BJ250" s="103"/>
      <c r="BK250" s="103"/>
    </row>
    <row r="251" spans="55:63">
      <c r="BC251" s="103"/>
      <c r="BD251" s="103"/>
      <c r="BE251" s="103"/>
      <c r="BF251" s="103"/>
      <c r="BG251" s="103"/>
      <c r="BH251" s="103"/>
      <c r="BI251" s="103"/>
      <c r="BJ251" s="103"/>
      <c r="BK251" s="103"/>
    </row>
    <row r="252" spans="55:63">
      <c r="BC252" s="103"/>
      <c r="BD252" s="103"/>
      <c r="BE252" s="103"/>
      <c r="BF252" s="103"/>
      <c r="BG252" s="103"/>
      <c r="BH252" s="103"/>
      <c r="BI252" s="103"/>
      <c r="BJ252" s="103"/>
      <c r="BK252" s="103"/>
    </row>
    <row r="253" spans="55:63">
      <c r="BC253" s="103"/>
      <c r="BD253" s="103"/>
      <c r="BE253" s="103"/>
      <c r="BF253" s="103"/>
      <c r="BG253" s="103"/>
      <c r="BH253" s="103"/>
      <c r="BI253" s="103"/>
      <c r="BJ253" s="103"/>
      <c r="BK253" s="103"/>
    </row>
    <row r="254" spans="55:63">
      <c r="BC254" s="103"/>
      <c r="BD254" s="103"/>
      <c r="BE254" s="103"/>
      <c r="BF254" s="103"/>
      <c r="BG254" s="103"/>
      <c r="BH254" s="103"/>
      <c r="BI254" s="103"/>
      <c r="BJ254" s="103"/>
      <c r="BK254" s="103"/>
    </row>
    <row r="255" spans="55:63">
      <c r="BC255" s="103"/>
      <c r="BD255" s="103"/>
      <c r="BE255" s="103"/>
      <c r="BF255" s="103"/>
      <c r="BG255" s="103"/>
      <c r="BH255" s="103"/>
      <c r="BI255" s="103"/>
      <c r="BJ255" s="103"/>
      <c r="BK255" s="103"/>
    </row>
    <row r="256" spans="55:63">
      <c r="BC256" s="103"/>
      <c r="BD256" s="103"/>
      <c r="BE256" s="103"/>
      <c r="BF256" s="103"/>
      <c r="BG256" s="103"/>
      <c r="BH256" s="103"/>
      <c r="BI256" s="103"/>
      <c r="BJ256" s="103"/>
      <c r="BK256" s="103"/>
    </row>
    <row r="257" spans="55:63">
      <c r="BC257" s="103"/>
      <c r="BD257" s="103"/>
      <c r="BE257" s="103"/>
      <c r="BF257" s="103"/>
      <c r="BG257" s="103"/>
      <c r="BH257" s="103"/>
      <c r="BI257" s="103"/>
      <c r="BJ257" s="103"/>
      <c r="BK257" s="103"/>
    </row>
    <row r="258" spans="55:63">
      <c r="BC258" s="103"/>
      <c r="BD258" s="103"/>
      <c r="BE258" s="103"/>
      <c r="BF258" s="103"/>
      <c r="BG258" s="103"/>
      <c r="BH258" s="103"/>
      <c r="BI258" s="103"/>
      <c r="BJ258" s="103"/>
      <c r="BK258" s="103"/>
    </row>
    <row r="259" spans="55:63">
      <c r="BC259" s="103"/>
      <c r="BD259" s="103"/>
      <c r="BE259" s="103"/>
      <c r="BF259" s="103"/>
      <c r="BG259" s="103"/>
      <c r="BH259" s="103"/>
      <c r="BI259" s="103"/>
      <c r="BJ259" s="103"/>
      <c r="BK259" s="103"/>
    </row>
    <row r="260" spans="55:63">
      <c r="BC260" s="103"/>
      <c r="BD260" s="103"/>
      <c r="BE260" s="103"/>
      <c r="BF260" s="103"/>
      <c r="BG260" s="103"/>
      <c r="BH260" s="103"/>
      <c r="BI260" s="103"/>
      <c r="BJ260" s="103"/>
      <c r="BK260" s="103"/>
    </row>
    <row r="261" spans="55:63">
      <c r="BC261" s="103"/>
      <c r="BD261" s="103"/>
      <c r="BE261" s="103"/>
      <c r="BF261" s="103"/>
      <c r="BG261" s="103"/>
      <c r="BH261" s="103"/>
      <c r="BI261" s="103"/>
      <c r="BJ261" s="103"/>
      <c r="BK261" s="103"/>
    </row>
    <row r="262" spans="55:63">
      <c r="BC262" s="103"/>
      <c r="BD262" s="103"/>
      <c r="BE262" s="103"/>
      <c r="BF262" s="103"/>
      <c r="BG262" s="103"/>
      <c r="BH262" s="103"/>
      <c r="BI262" s="103"/>
      <c r="BJ262" s="103"/>
      <c r="BK262" s="103"/>
    </row>
    <row r="263" spans="55:63">
      <c r="BC263" s="103"/>
      <c r="BD263" s="103"/>
      <c r="BE263" s="103"/>
      <c r="BF263" s="103"/>
      <c r="BG263" s="103"/>
      <c r="BH263" s="103"/>
      <c r="BI263" s="103"/>
      <c r="BJ263" s="103"/>
      <c r="BK263" s="103"/>
    </row>
    <row r="264" spans="55:63">
      <c r="BC264" s="103"/>
      <c r="BD264" s="103"/>
      <c r="BE264" s="103"/>
      <c r="BF264" s="103"/>
      <c r="BG264" s="103"/>
      <c r="BH264" s="103"/>
      <c r="BI264" s="103"/>
      <c r="BJ264" s="103"/>
      <c r="BK264" s="103"/>
    </row>
    <row r="265" spans="55:63">
      <c r="BC265" s="103"/>
      <c r="BD265" s="103"/>
      <c r="BE265" s="103"/>
      <c r="BF265" s="103"/>
      <c r="BG265" s="103"/>
      <c r="BH265" s="103"/>
      <c r="BI265" s="103"/>
      <c r="BJ265" s="103"/>
      <c r="BK265" s="103"/>
    </row>
    <row r="266" spans="55:63">
      <c r="BC266" s="103"/>
      <c r="BD266" s="103"/>
      <c r="BE266" s="103"/>
      <c r="BF266" s="103"/>
      <c r="BG266" s="103"/>
      <c r="BH266" s="103"/>
      <c r="BI266" s="103"/>
      <c r="BJ266" s="103"/>
      <c r="BK266" s="103"/>
    </row>
    <row r="267" spans="55:63">
      <c r="BC267" s="103"/>
      <c r="BD267" s="103"/>
      <c r="BE267" s="103"/>
      <c r="BF267" s="103"/>
      <c r="BG267" s="103"/>
      <c r="BH267" s="103"/>
      <c r="BI267" s="103"/>
      <c r="BJ267" s="103"/>
      <c r="BK267" s="103"/>
    </row>
    <row r="268" spans="55:63">
      <c r="BC268" s="103"/>
      <c r="BD268" s="103"/>
      <c r="BE268" s="103"/>
      <c r="BF268" s="103"/>
      <c r="BG268" s="103"/>
      <c r="BH268" s="103"/>
      <c r="BI268" s="103"/>
      <c r="BJ268" s="103"/>
      <c r="BK268" s="103"/>
    </row>
    <row r="269" spans="55:63">
      <c r="BC269" s="103"/>
      <c r="BD269" s="103"/>
      <c r="BE269" s="103"/>
      <c r="BF269" s="103"/>
      <c r="BG269" s="103"/>
      <c r="BH269" s="103"/>
      <c r="BI269" s="103"/>
      <c r="BJ269" s="103"/>
      <c r="BK269" s="103"/>
    </row>
    <row r="270" spans="55:63">
      <c r="BC270" s="103"/>
      <c r="BD270" s="103"/>
      <c r="BE270" s="103"/>
      <c r="BF270" s="103"/>
      <c r="BG270" s="103"/>
      <c r="BH270" s="103"/>
      <c r="BI270" s="103"/>
      <c r="BJ270" s="103"/>
      <c r="BK270" s="103"/>
    </row>
    <row r="271" spans="55:63">
      <c r="BC271" s="103"/>
      <c r="BD271" s="103"/>
      <c r="BE271" s="103"/>
      <c r="BF271" s="103"/>
      <c r="BG271" s="103"/>
      <c r="BH271" s="103"/>
      <c r="BI271" s="103"/>
      <c r="BJ271" s="103"/>
      <c r="BK271" s="103"/>
    </row>
    <row r="272" spans="55:63">
      <c r="BC272" s="103"/>
      <c r="BD272" s="103"/>
      <c r="BE272" s="103"/>
      <c r="BF272" s="103"/>
      <c r="BG272" s="103"/>
      <c r="BH272" s="103"/>
      <c r="BI272" s="103"/>
      <c r="BJ272" s="103"/>
      <c r="BK272" s="103"/>
    </row>
    <row r="273" spans="55:63">
      <c r="BC273" s="103"/>
      <c r="BD273" s="103"/>
      <c r="BE273" s="103"/>
      <c r="BF273" s="103"/>
      <c r="BG273" s="103"/>
      <c r="BH273" s="103"/>
      <c r="BI273" s="103"/>
      <c r="BJ273" s="103"/>
      <c r="BK273" s="103"/>
    </row>
    <row r="274" spans="55:63">
      <c r="BC274" s="103"/>
      <c r="BD274" s="103"/>
      <c r="BE274" s="103"/>
      <c r="BF274" s="103"/>
      <c r="BG274" s="103"/>
      <c r="BH274" s="103"/>
      <c r="BI274" s="103"/>
      <c r="BJ274" s="103"/>
      <c r="BK274" s="103"/>
    </row>
    <row r="275" spans="55:63">
      <c r="BC275" s="103"/>
      <c r="BD275" s="103"/>
      <c r="BE275" s="103"/>
      <c r="BF275" s="103"/>
      <c r="BG275" s="103"/>
      <c r="BH275" s="103"/>
      <c r="BI275" s="103"/>
      <c r="BJ275" s="103"/>
      <c r="BK275" s="103"/>
    </row>
    <row r="276" spans="55:63">
      <c r="BC276" s="103"/>
      <c r="BD276" s="103"/>
      <c r="BE276" s="103"/>
      <c r="BF276" s="103"/>
      <c r="BG276" s="103"/>
      <c r="BH276" s="103"/>
      <c r="BI276" s="103"/>
      <c r="BJ276" s="103"/>
      <c r="BK276" s="103"/>
    </row>
    <row r="277" spans="55:63">
      <c r="BC277" s="103"/>
      <c r="BD277" s="103"/>
      <c r="BE277" s="103"/>
      <c r="BF277" s="103"/>
      <c r="BG277" s="103"/>
      <c r="BH277" s="103"/>
      <c r="BI277" s="103"/>
      <c r="BJ277" s="103"/>
      <c r="BK277" s="103"/>
    </row>
    <row r="278" spans="55:63">
      <c r="BC278" s="103"/>
      <c r="BD278" s="103"/>
      <c r="BE278" s="103"/>
      <c r="BF278" s="103"/>
      <c r="BG278" s="103"/>
      <c r="BH278" s="103"/>
      <c r="BI278" s="103"/>
      <c r="BJ278" s="103"/>
      <c r="BK278" s="103"/>
    </row>
    <row r="279" spans="55:63">
      <c r="BC279" s="103"/>
      <c r="BD279" s="103"/>
      <c r="BE279" s="103"/>
      <c r="BF279" s="103"/>
      <c r="BG279" s="103"/>
      <c r="BH279" s="103"/>
      <c r="BI279" s="103"/>
      <c r="BJ279" s="103"/>
      <c r="BK279" s="103"/>
    </row>
    <row r="280" spans="55:63">
      <c r="BC280" s="103"/>
      <c r="BD280" s="103"/>
      <c r="BE280" s="103"/>
      <c r="BF280" s="103"/>
      <c r="BG280" s="103"/>
      <c r="BH280" s="103"/>
      <c r="BI280" s="103"/>
      <c r="BJ280" s="103"/>
      <c r="BK280" s="103"/>
    </row>
  </sheetData>
  <sheetProtection formatCells="0"/>
  <protectedRanges>
    <protectedRange sqref="BH4:BH9" name="location_1_2"/>
    <protectedRange sqref="BD6:BE9 BG6:BG9 BD4:BE4 BG4" name="location_1"/>
  </protectedRanges>
  <mergeCells count="101">
    <mergeCell ref="A1:M1"/>
    <mergeCell ref="A3:B3"/>
    <mergeCell ref="C3:K3"/>
    <mergeCell ref="A4:B4"/>
    <mergeCell ref="C4:D4"/>
    <mergeCell ref="F4:K4"/>
    <mergeCell ref="A5:B5"/>
    <mergeCell ref="C5:D5"/>
    <mergeCell ref="F5:G5"/>
    <mergeCell ref="I5:K5"/>
    <mergeCell ref="A6:B6"/>
    <mergeCell ref="C6:D6"/>
    <mergeCell ref="F6:G6"/>
    <mergeCell ref="I6:K6"/>
    <mergeCell ref="A7:B7"/>
    <mergeCell ref="C7:D7"/>
    <mergeCell ref="F7:G7"/>
    <mergeCell ref="I7:K7"/>
    <mergeCell ref="A8:B8"/>
    <mergeCell ref="C8:D8"/>
    <mergeCell ref="F8:G8"/>
    <mergeCell ref="I8:K8"/>
    <mergeCell ref="A9:B9"/>
    <mergeCell ref="C9:G9"/>
    <mergeCell ref="I9:M9"/>
    <mergeCell ref="B10:C10"/>
    <mergeCell ref="D10:G10"/>
    <mergeCell ref="H10:I10"/>
    <mergeCell ref="K10:L10"/>
    <mergeCell ref="B11:C11"/>
    <mergeCell ref="D11:G11"/>
    <mergeCell ref="H11:I11"/>
    <mergeCell ref="K11:L11"/>
    <mergeCell ref="B12:C12"/>
    <mergeCell ref="D12:G12"/>
    <mergeCell ref="H12:I12"/>
    <mergeCell ref="K12:L12"/>
    <mergeCell ref="B13:C13"/>
    <mergeCell ref="D13:G13"/>
    <mergeCell ref="H13:I13"/>
    <mergeCell ref="K13:L13"/>
    <mergeCell ref="B14:C14"/>
    <mergeCell ref="D14:G14"/>
    <mergeCell ref="H14:I14"/>
    <mergeCell ref="K14:L14"/>
    <mergeCell ref="B15:C15"/>
    <mergeCell ref="D15:G15"/>
    <mergeCell ref="H15:I15"/>
    <mergeCell ref="K15:L15"/>
    <mergeCell ref="D16:E16"/>
    <mergeCell ref="F16:G16"/>
    <mergeCell ref="H16:I16"/>
    <mergeCell ref="K16:L16"/>
    <mergeCell ref="D17:E17"/>
    <mergeCell ref="F17:G17"/>
    <mergeCell ref="H17:I17"/>
    <mergeCell ref="K17:L17"/>
    <mergeCell ref="D18:E18"/>
    <mergeCell ref="F18:G18"/>
    <mergeCell ref="H18:I18"/>
    <mergeCell ref="K18:L18"/>
    <mergeCell ref="D19:E19"/>
    <mergeCell ref="F19:G19"/>
    <mergeCell ref="H19:I19"/>
    <mergeCell ref="K19:L19"/>
    <mergeCell ref="E20:G20"/>
    <mergeCell ref="H20:I20"/>
    <mergeCell ref="K20:L20"/>
    <mergeCell ref="E21:G21"/>
    <mergeCell ref="H21:I21"/>
    <mergeCell ref="K21:L21"/>
    <mergeCell ref="E22:G22"/>
    <mergeCell ref="H22:I22"/>
    <mergeCell ref="K22:L22"/>
    <mergeCell ref="E23:G23"/>
    <mergeCell ref="H23:I23"/>
    <mergeCell ref="K23:L23"/>
    <mergeCell ref="E24:G24"/>
    <mergeCell ref="H24:I24"/>
    <mergeCell ref="K24:L24"/>
    <mergeCell ref="E25:G25"/>
    <mergeCell ref="H25:I25"/>
    <mergeCell ref="K25:L25"/>
    <mergeCell ref="E26:G26"/>
    <mergeCell ref="H26:I26"/>
    <mergeCell ref="K26:L26"/>
    <mergeCell ref="B27:M27"/>
    <mergeCell ref="B28:M28"/>
    <mergeCell ref="B29:M29"/>
    <mergeCell ref="B30:M30"/>
    <mergeCell ref="B31:M31"/>
    <mergeCell ref="B32:M32"/>
    <mergeCell ref="A33:M33"/>
    <mergeCell ref="A34:M34"/>
    <mergeCell ref="A10:A15"/>
    <mergeCell ref="A16:A19"/>
    <mergeCell ref="A20:A26"/>
    <mergeCell ref="A27:A28"/>
    <mergeCell ref="A29:A30"/>
    <mergeCell ref="A31:A32"/>
    <mergeCell ref="L3:M8"/>
  </mergeCells>
  <dataValidations count="13">
    <dataValidation type="list" allowBlank="1" showInputMessage="1" showErrorMessage="1" sqref="C3:K3">
      <formula1>$BC$4:$BC$6</formula1>
    </dataValidation>
    <dataValidation type="textLength" operator="between" allowBlank="1" showInputMessage="1" showErrorMessage="1" sqref="BD4:BE4 BG4 BG6:BG9 BD6:BE9">
      <formula1>0</formula1>
      <formula2>10</formula2>
    </dataValidation>
    <dataValidation type="date" operator="between" allowBlank="1" showInputMessage="1" showErrorMessage="1" promptTitle="此栏根据身份证号码自动获取，不用填写。" sqref="F5:G5">
      <formula1>7306</formula1>
      <formula2>73051</formula2>
    </dataValidation>
    <dataValidation type="list" allowBlank="1" showInputMessage="1" showErrorMessage="1" sqref="C6:D6">
      <formula1>$BD$4:$BD$8</formula1>
    </dataValidation>
    <dataValidation type="list" allowBlank="1" showInputMessage="1" showErrorMessage="1" sqref="F6:G6">
      <formula1>$BE$4:$BE$8</formula1>
    </dataValidation>
    <dataValidation type="list" allowBlank="1" showInputMessage="1" showErrorMessage="1" sqref="I6:K6">
      <formula1>$BF$4:$BF$53</formula1>
    </dataValidation>
    <dataValidation type="date" operator="between" allowBlank="1" showInputMessage="1" showErrorMessage="1" error="请按“年年年年-月月-日日”格式填写，如“2019-01-09”，谢谢！" prompt="请按“年年年年-月月-日日”格式填写，如“2019-01-09”，谢谢！" sqref="F7:G7 B17:C19 B21:C26">
      <formula1>7306</formula1>
      <formula2>73051</formula2>
    </dataValidation>
    <dataValidation type="list" allowBlank="1" showInputMessage="1" showErrorMessage="1" sqref="C8:D8 F8:G8 J17:J19">
      <formula1>$BH$4:$BH$9</formula1>
    </dataValidation>
    <dataValidation type="list" allowBlank="1" showInputMessage="1" showErrorMessage="1" sqref="M17:M19">
      <formula1>$BG$4:$BG$5</formula1>
    </dataValidation>
    <dataValidation type="list" allowBlank="1" showInputMessage="1" showErrorMessage="1" sqref="B11:C15">
      <formula1>$BJ$4:$BJ$5</formula1>
    </dataValidation>
    <dataValidation type="list" allowBlank="1" showInputMessage="1" showErrorMessage="1" sqref="K17:L19">
      <formula1>$BI$4:$BI$5</formula1>
    </dataValidation>
    <dataValidation type="list" allowBlank="1" showInputMessage="1" showErrorMessage="1" sqref="H17:I19">
      <formula1>$BK$4:$BK$107</formula1>
    </dataValidation>
    <dataValidation type="textLength" operator="between" allowBlank="1" showInputMessage="1" showErrorMessage="1" errorTitle="请输入11位手机号码" error="请输入11位手机号码" promptTitle="请输入11位手机号码" prompt="请输入11位手机号码" sqref="I7:K8">
      <formula1>11</formula1>
      <formula2>11</formula2>
    </dataValidation>
  </dataValidations>
  <pageMargins left="0.236220472440945" right="0.236220472440945" top="0.314583333333333" bottom="0.156944444444444" header="0.236111111111111" footer="0.156944444444444"/>
  <pageSetup paperSize="9" scale="67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C3"/>
  <sheetViews>
    <sheetView workbookViewId="0">
      <selection activeCell="L11" sqref="L11"/>
    </sheetView>
  </sheetViews>
  <sheetFormatPr defaultColWidth="9" defaultRowHeight="13.5" outlineLevelRow="2"/>
  <cols>
    <col min="1" max="1" width="6.375" customWidth="1"/>
    <col min="2" max="7" width="10.75" customWidth="1"/>
    <col min="8" max="9" width="14.75" customWidth="1"/>
    <col min="10" max="13" width="10.75" customWidth="1"/>
    <col min="14" max="14" width="14.5" customWidth="1"/>
    <col min="15" max="16" width="12.625" customWidth="1"/>
    <col min="17" max="17" width="18.75" customWidth="1"/>
    <col min="18" max="18" width="14.5" customWidth="1"/>
    <col min="19" max="26" width="12.75" customWidth="1"/>
    <col min="27" max="27" width="11.375" customWidth="1"/>
    <col min="28" max="30" width="12.75" customWidth="1"/>
    <col min="31" max="44" width="11.75" customWidth="1"/>
    <col min="45" max="46" width="3.875" customWidth="1"/>
    <col min="47" max="62" width="11.75" customWidth="1"/>
    <col min="63" max="64" width="10.75" customWidth="1"/>
    <col min="65" max="65" width="14" hidden="1" customWidth="1"/>
    <col min="66" max="66" width="17.375" hidden="1" customWidth="1"/>
    <col min="67" max="67" width="10.25" hidden="1" customWidth="1"/>
    <col min="68" max="68" width="17.375" hidden="1" customWidth="1"/>
    <col min="69" max="70" width="11" hidden="1" customWidth="1"/>
    <col min="71" max="71" width="8.25" hidden="1" customWidth="1"/>
    <col min="72" max="72" width="10.25" style="3" hidden="1" customWidth="1"/>
    <col min="73" max="73" width="6.875" hidden="1" customWidth="1"/>
    <col min="74" max="74" width="8.5" hidden="1" customWidth="1"/>
    <col min="75" max="75" width="10.25" hidden="1" customWidth="1"/>
    <col min="76" max="77" width="6.875" hidden="1" customWidth="1"/>
    <col min="78" max="78" width="14" hidden="1" customWidth="1"/>
    <col min="79" max="80" width="6.75" hidden="1" customWidth="1"/>
    <col min="81" max="81" width="10.25" hidden="1" customWidth="1"/>
  </cols>
  <sheetData>
    <row r="1" ht="46.5" customHeight="1" spans="9:9">
      <c r="I1" s="8" t="s">
        <v>270</v>
      </c>
    </row>
    <row r="2" s="1" customFormat="1" ht="38.25" customHeight="1" spans="1:81">
      <c r="A2" s="4" t="s">
        <v>271</v>
      </c>
      <c r="B2" s="4" t="s">
        <v>4</v>
      </c>
      <c r="C2" s="4" t="s">
        <v>5</v>
      </c>
      <c r="D2" s="4" t="s">
        <v>272</v>
      </c>
      <c r="E2" s="4" t="s">
        <v>7</v>
      </c>
      <c r="F2" s="4" t="s">
        <v>8</v>
      </c>
      <c r="G2" s="4" t="s">
        <v>9</v>
      </c>
      <c r="H2" s="4" t="s">
        <v>10</v>
      </c>
      <c r="I2" s="4" t="s">
        <v>11</v>
      </c>
      <c r="J2" s="4" t="s">
        <v>12</v>
      </c>
      <c r="K2" s="4" t="s">
        <v>13</v>
      </c>
      <c r="L2" s="4" t="s">
        <v>43</v>
      </c>
      <c r="M2" s="4" t="s">
        <v>14</v>
      </c>
      <c r="N2" s="4" t="s">
        <v>15</v>
      </c>
      <c r="O2" s="4" t="s">
        <v>273</v>
      </c>
      <c r="P2" s="4" t="s">
        <v>274</v>
      </c>
      <c r="Q2" s="4" t="s">
        <v>18</v>
      </c>
      <c r="R2" s="4" t="s">
        <v>275</v>
      </c>
      <c r="S2" s="4" t="s">
        <v>20</v>
      </c>
      <c r="T2" s="4" t="s">
        <v>276</v>
      </c>
      <c r="U2" s="4" t="s">
        <v>21</v>
      </c>
      <c r="V2" s="4" t="s">
        <v>277</v>
      </c>
      <c r="W2" s="4" t="s">
        <v>22</v>
      </c>
      <c r="X2" s="4" t="s">
        <v>278</v>
      </c>
      <c r="Y2" s="4" t="s">
        <v>23</v>
      </c>
      <c r="Z2" s="4" t="s">
        <v>279</v>
      </c>
      <c r="AA2" s="4" t="s">
        <v>24</v>
      </c>
      <c r="AB2" s="4" t="s">
        <v>280</v>
      </c>
      <c r="AC2" s="4" t="s">
        <v>281</v>
      </c>
      <c r="AD2" s="4" t="s">
        <v>282</v>
      </c>
      <c r="AE2" s="4" t="s">
        <v>26</v>
      </c>
      <c r="AF2" s="4" t="s">
        <v>283</v>
      </c>
      <c r="AG2" s="4" t="s">
        <v>284</v>
      </c>
      <c r="AH2" s="4" t="s">
        <v>285</v>
      </c>
      <c r="AI2" s="4" t="s">
        <v>286</v>
      </c>
      <c r="AJ2" s="4" t="s">
        <v>27</v>
      </c>
      <c r="AK2" s="4" t="s">
        <v>287</v>
      </c>
      <c r="AL2" s="4" t="s">
        <v>288</v>
      </c>
      <c r="AM2" s="4" t="s">
        <v>289</v>
      </c>
      <c r="AN2" s="4" t="s">
        <v>290</v>
      </c>
      <c r="AO2" s="4" t="s">
        <v>28</v>
      </c>
      <c r="AP2" s="4" t="s">
        <v>291</v>
      </c>
      <c r="AQ2" s="4" t="s">
        <v>292</v>
      </c>
      <c r="AR2" s="4" t="s">
        <v>31</v>
      </c>
      <c r="AS2" s="4" t="s">
        <v>138</v>
      </c>
      <c r="AT2" s="4" t="s">
        <v>293</v>
      </c>
      <c r="AU2" s="4" t="s">
        <v>32</v>
      </c>
      <c r="AV2" s="4" t="s">
        <v>294</v>
      </c>
      <c r="AW2" s="4" t="s">
        <v>295</v>
      </c>
      <c r="AX2" s="4" t="s">
        <v>33</v>
      </c>
      <c r="AY2" s="4" t="s">
        <v>296</v>
      </c>
      <c r="AZ2" s="4" t="s">
        <v>297</v>
      </c>
      <c r="BA2" s="4" t="s">
        <v>298</v>
      </c>
      <c r="BB2" s="4" t="s">
        <v>299</v>
      </c>
      <c r="BC2" s="4" t="s">
        <v>300</v>
      </c>
      <c r="BD2" s="4" t="s">
        <v>301</v>
      </c>
      <c r="BE2" s="4" t="s">
        <v>302</v>
      </c>
      <c r="BF2" s="4" t="s">
        <v>303</v>
      </c>
      <c r="BG2" s="4" t="s">
        <v>304</v>
      </c>
      <c r="BH2" s="4" t="s">
        <v>305</v>
      </c>
      <c r="BI2" s="4" t="s">
        <v>306</v>
      </c>
      <c r="BJ2" s="4" t="s">
        <v>307</v>
      </c>
      <c r="BK2" s="4" t="s">
        <v>40</v>
      </c>
      <c r="BL2" s="4" t="s">
        <v>41</v>
      </c>
      <c r="BM2" s="10" t="s">
        <v>308</v>
      </c>
      <c r="BN2" s="5" t="s">
        <v>309</v>
      </c>
      <c r="BO2" s="5" t="s">
        <v>310</v>
      </c>
      <c r="BP2" s="5" t="s">
        <v>311</v>
      </c>
      <c r="BQ2" s="5" t="s">
        <v>312</v>
      </c>
      <c r="BR2" s="5" t="s">
        <v>313</v>
      </c>
      <c r="BS2" s="5" t="s">
        <v>314</v>
      </c>
      <c r="BT2" s="10" t="s">
        <v>315</v>
      </c>
      <c r="BU2" s="5" t="s">
        <v>316</v>
      </c>
      <c r="BV2" s="10" t="s">
        <v>317</v>
      </c>
      <c r="BW2" s="10" t="s">
        <v>318</v>
      </c>
      <c r="BX2" s="10" t="s">
        <v>319</v>
      </c>
      <c r="BY2" s="10" t="s">
        <v>320</v>
      </c>
      <c r="BZ2" s="10" t="s">
        <v>321</v>
      </c>
      <c r="CA2" s="10" t="s">
        <v>322</v>
      </c>
      <c r="CB2" s="10" t="s">
        <v>323</v>
      </c>
      <c r="CC2" s="5" t="s">
        <v>106</v>
      </c>
    </row>
    <row r="3" s="2" customFormat="1" ht="30" customHeight="1" spans="1:72">
      <c r="A3" s="5">
        <v>1</v>
      </c>
      <c r="B3" s="6">
        <f>报名表!C3</f>
        <v>0</v>
      </c>
      <c r="C3" s="6">
        <f>报名表!C4</f>
        <v>0</v>
      </c>
      <c r="D3" s="6">
        <f>报名表!F4</f>
        <v>0</v>
      </c>
      <c r="E3" s="6">
        <f>报名表!C5</f>
        <v>0</v>
      </c>
      <c r="F3" s="6">
        <f>报名表!F5</f>
        <v>0</v>
      </c>
      <c r="G3" s="7">
        <f>报名表!I5</f>
        <v>0</v>
      </c>
      <c r="H3" s="6">
        <f>报名表!C8</f>
        <v>0</v>
      </c>
      <c r="I3" s="6">
        <f>报名表!F8</f>
        <v>0</v>
      </c>
      <c r="J3" s="6">
        <f>报名表!C6</f>
        <v>0</v>
      </c>
      <c r="K3" s="6">
        <f>报名表!F6</f>
        <v>0</v>
      </c>
      <c r="L3" s="6">
        <f>报名表!I6</f>
        <v>0</v>
      </c>
      <c r="M3" s="6">
        <f>报名表!C7</f>
        <v>0</v>
      </c>
      <c r="N3" s="9">
        <f>报名表!F7</f>
        <v>0</v>
      </c>
      <c r="O3" s="6">
        <f>报名表!I7</f>
        <v>0</v>
      </c>
      <c r="P3" s="6">
        <f>报名表!I8</f>
        <v>0</v>
      </c>
      <c r="Q3" s="6">
        <f>报名表!C9</f>
        <v>0</v>
      </c>
      <c r="R3" s="6">
        <f>报名表!I9</f>
        <v>0</v>
      </c>
      <c r="S3" s="6">
        <f>报名表!D11</f>
        <v>0</v>
      </c>
      <c r="T3" s="6">
        <f>报名表!J11</f>
        <v>0</v>
      </c>
      <c r="U3" s="6">
        <f>报名表!D12</f>
        <v>0</v>
      </c>
      <c r="V3" s="6">
        <f>报名表!J12</f>
        <v>0</v>
      </c>
      <c r="W3" s="6">
        <f>报名表!D13</f>
        <v>0</v>
      </c>
      <c r="X3" s="6">
        <f>报名表!J13</f>
        <v>0</v>
      </c>
      <c r="Y3" s="6">
        <f>报名表!D14</f>
        <v>0</v>
      </c>
      <c r="Z3" s="6">
        <f>报名表!J14</f>
        <v>0</v>
      </c>
      <c r="AA3" s="6">
        <f>报名表!D15</f>
        <v>0</v>
      </c>
      <c r="AB3" s="6">
        <f>报名表!J15</f>
        <v>0</v>
      </c>
      <c r="AC3" s="6">
        <f>报名表!B17</f>
        <v>0</v>
      </c>
      <c r="AD3" s="6">
        <f>报名表!C17</f>
        <v>0</v>
      </c>
      <c r="AE3" s="6">
        <f>报名表!D17</f>
        <v>0</v>
      </c>
      <c r="AF3" s="6">
        <f>报名表!F17</f>
        <v>0</v>
      </c>
      <c r="AG3" s="6">
        <f>报名表!J17</f>
        <v>0</v>
      </c>
      <c r="AH3" s="6">
        <f>报名表!B18</f>
        <v>0</v>
      </c>
      <c r="AI3" s="6">
        <f>报名表!C18</f>
        <v>0</v>
      </c>
      <c r="AJ3" s="6">
        <f>报名表!D18</f>
        <v>0</v>
      </c>
      <c r="AK3" s="6">
        <f>报名表!F18</f>
        <v>0</v>
      </c>
      <c r="AL3" s="6">
        <f>报名表!J18</f>
        <v>0</v>
      </c>
      <c r="AM3" s="6">
        <f>报名表!B19</f>
        <v>0</v>
      </c>
      <c r="AN3" s="6">
        <f>报名表!C19</f>
        <v>0</v>
      </c>
      <c r="AO3" s="6">
        <f>报名表!D19</f>
        <v>0</v>
      </c>
      <c r="AP3" s="6">
        <f>报名表!F19</f>
        <v>0</v>
      </c>
      <c r="AQ3" s="6">
        <f>报名表!J19</f>
        <v>0</v>
      </c>
      <c r="AR3" s="6">
        <f>报名表!E21</f>
        <v>0</v>
      </c>
      <c r="AS3" s="6">
        <f>报名表!H21</f>
        <v>0</v>
      </c>
      <c r="AT3" s="6">
        <f>报名表!D21</f>
        <v>0</v>
      </c>
      <c r="AU3" s="6">
        <f>报名表!E22</f>
        <v>0</v>
      </c>
      <c r="AV3" s="6">
        <f>报名表!H22</f>
        <v>0</v>
      </c>
      <c r="AW3" s="6">
        <f>报名表!D22</f>
        <v>0</v>
      </c>
      <c r="AX3" s="6">
        <f>报名表!E23</f>
        <v>0</v>
      </c>
      <c r="AY3" s="6">
        <f>报名表!H23</f>
        <v>0</v>
      </c>
      <c r="AZ3" s="6">
        <f>报名表!D23</f>
        <v>0</v>
      </c>
      <c r="BA3" s="6">
        <f>报名表!E24</f>
        <v>0</v>
      </c>
      <c r="BB3" s="6">
        <f>报名表!H24</f>
        <v>0</v>
      </c>
      <c r="BC3" s="6">
        <f>报名表!D24</f>
        <v>0</v>
      </c>
      <c r="BD3" s="6">
        <f>报名表!E25</f>
        <v>0</v>
      </c>
      <c r="BE3" s="6">
        <f>报名表!H25</f>
        <v>0</v>
      </c>
      <c r="BF3" s="6">
        <f>报名表!D25</f>
        <v>0</v>
      </c>
      <c r="BG3" s="6">
        <f>报名表!E26</f>
        <v>0</v>
      </c>
      <c r="BH3" s="6">
        <f>报名表!H26</f>
        <v>0</v>
      </c>
      <c r="BI3" s="6">
        <f>报名表!D26</f>
        <v>0</v>
      </c>
      <c r="BJ3" s="6">
        <f>报名表!B28</f>
        <v>0</v>
      </c>
      <c r="BK3" s="6">
        <f>报名表!B30</f>
        <v>0</v>
      </c>
      <c r="BL3" s="6">
        <f>报名表!B32</f>
        <v>0</v>
      </c>
      <c r="BT3" s="1"/>
    </row>
  </sheetData>
  <pageMargins left="0.7" right="0.7" top="0.75" bottom="0.75" header="0.3" footer="0.3"/>
  <pageSetup paperSize="9" orientation="portrait"/>
  <headerFooter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location_1_2" rangeCreator="" othersAccessPermission="edit"/>
    <arrUserId title="location_1" rangeCreator="" othersAccessPermission="edit"/>
  </rangeList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台账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陈杏杏</cp:lastModifiedBy>
  <dcterms:created xsi:type="dcterms:W3CDTF">2015-06-05T18:19:00Z</dcterms:created>
  <dcterms:modified xsi:type="dcterms:W3CDTF">2025-09-22T05:41:08Z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1F901998771146BEAC185BF04ADEE97E</vt:lpwstr>
  </property>
  <property fmtid="{D5CDD505-2E9C-101B-9397-08002B2CF9AE}" pid="3" name="KSOProductBuildVer">
    <vt:lpwstr>2052-12.1.0.22529</vt:lpwstr>
  </property>
</Properties>
</file>