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招聘计划" sheetId="1" state="hidden" r:id="rId1"/>
    <sheet name="招聘计划 " sheetId="2" r:id="rId2"/>
  </sheets>
  <definedNames>
    <definedName name="_xlnm._FilterDatabase" localSheetId="0" hidden="1">招聘计划!$A$2:$P$30</definedName>
    <definedName name="_xlnm._FilterDatabase" localSheetId="1" hidden="1">'招聘计划 '!$A$2:$M$34</definedName>
    <definedName name="_xlnm.Print_Titles" localSheetId="0">招聘计划!$2:$2</definedName>
    <definedName name="_xlnm.Print_Titles" localSheetId="1">'招聘计划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<sst xmlns="http://schemas.openxmlformats.org/spreadsheetml/2006/main" count="575" uniqueCount="240">
  <si>
    <t>合肥市大数据资产运营有限公司2025年招聘计划</t>
  </si>
  <si>
    <t>序号</t>
  </si>
  <si>
    <t>需求部门/成员企业</t>
  </si>
  <si>
    <t>招聘岗位</t>
  </si>
  <si>
    <t>需求人数</t>
  </si>
  <si>
    <t>学历</t>
  </si>
  <si>
    <t>年龄</t>
  </si>
  <si>
    <t>政治面貌</t>
  </si>
  <si>
    <t>专业</t>
  </si>
  <si>
    <t>职称（如有要求）</t>
  </si>
  <si>
    <t>岗位职责</t>
  </si>
  <si>
    <t>任职要求</t>
  </si>
  <si>
    <t>薪酬</t>
  </si>
  <si>
    <t>招聘类别</t>
  </si>
  <si>
    <t>备注</t>
  </si>
  <si>
    <t>财务部</t>
  </si>
  <si>
    <t>出纳</t>
  </si>
  <si>
    <t>硕士研究生及以上学历</t>
  </si>
  <si>
    <t>30岁及以下</t>
  </si>
  <si>
    <t>财务管理、会计学、财政学、经济学、金融学等相关专业</t>
  </si>
  <si>
    <t>初级会计职称</t>
  </si>
  <si>
    <t>1.熟悉财务专业知识，了解财务各项制度建设和管理流程拟定、推行、监管等相关工作；
2.负责公司日常资金收付工作，管理银行账户，按时对账；
3.负责公司票据、资产管理以及往来款项清理；
4.负责财务核算与记录；
5.负责会计档案整理；
6.配合各项税费的申报及缴纳；
7.完成领导交办的其他事项。</t>
  </si>
  <si>
    <t>1.具有初级会计职称；
2.熟悉有关财务、审计、税务等法律法规及政策；熟悉ERP和财务软件系统。</t>
  </si>
  <si>
    <t>8-10万</t>
  </si>
  <si>
    <t>校招</t>
  </si>
  <si>
    <t>法规审计部</t>
  </si>
  <si>
    <t>合规审计岗（法务专员）</t>
  </si>
  <si>
    <t>本科及以上学历</t>
  </si>
  <si>
    <t>35岁及以下</t>
  </si>
  <si>
    <t>中共党员</t>
  </si>
  <si>
    <t>经济学、管理学、法学等相关专业</t>
  </si>
  <si>
    <t>1.法律合规审查：负责审查公司内部规章制度、合同、协议等文件；
2.政策与法规跟踪：持续关注并解读最新的法律法规、监管政策，及时向公司管理层提供合规建议；
3.合规培训与宣传：组织并实施公司内部的合规培训；
4.风险防控与应对：识别、评估公司运营中的法律合规风险，制定并实施风险防控措施，处理合规相关的投诉、调查及纠纷；
5.对公司财务、运营及内部控制进行审查，收集和分析审计证据，跟踪审计发现问题的整改落实情况。</t>
  </si>
  <si>
    <t>1.3年及以上相关工作经验；
2.熟悉国家法律法规、政策及行业规范，有大中型央企、国企相关工作经验。</t>
  </si>
  <si>
    <t>10-12万</t>
  </si>
  <si>
    <t>社招</t>
  </si>
  <si>
    <t>数据运营管理部</t>
  </si>
  <si>
    <t>大数据工程师</t>
  </si>
  <si>
    <t>40岁及以下</t>
  </si>
  <si>
    <t>计算机、电子信息、数据科学、信息管理等相关理工科专业</t>
  </si>
  <si>
    <t>1.负责设计符合业务发展需求的数据架构，根据业务需求选择合适的技术栈，构建高效、可靠的数据管道，实现多源数据采集、存储、管理、传输等；
2.负责业务线数据清洗与转换、数据治理、质量监控、安全管理等工作；
3.负责公司业务线的数据挖掘，结合业务对数据进行探索分析、算法设计和建模实施，挖掘数据价值，服务具体数据应用场景。</t>
  </si>
  <si>
    <t>1.3年以上研发经验；负责或作为主力参与数据中台、数据治理系统等数据平台系统开发案例3个以上；
2.精通数据采集、存储、清洗、分析及挖掘等方面的相关技术知识体系，熟悉数据中台相关开发，包括但不限于数据采集、数据建模、数据治理、数据安全等；
3.精通MySql、Oracle相关的关系型数据库开发，熟悉数据传输组件（Kafka/Logstash/Flume）、存储组件(HDFS/Redis/Hive)及计算组件（Spark/Hadoop/storm)，对分布式计算系统原理有一定了解；
4.熟悉常用机器学习算法，有机器学习应用经验;熟练掌握python、scala、java等至少一种以上编程语言。</t>
  </si>
  <si>
    <t>18万+</t>
  </si>
  <si>
    <t>数据产品经理</t>
  </si>
  <si>
    <t>1.负责规划设计符合业务发展需要的数据平台及相关系统；洞察市场需求设计数据产品或解决方案，独立输出产品规格说明和需求文档；
2.负责与客户、市场、运营和研发人员的沟通协调，把控数据产品开发周期，推进项目进度；
3.负责数据产品的孵化与迭代，与产品、技术、业务的同事沟通协作，推动产品解决方案在业务层面的落地使用，孵化出数据产品；跟踪、监测、维护及优化模型指标体系，确保数据产品的有效性。</t>
  </si>
  <si>
    <t>1.3年以上数据产品经理工作经验，负责或作为主力参与数据产品（toG用户规模大于20；toC用户规模大于100万）落地案例3个以上；
2.熟悉大数据的基本概念、架构何技术工具，以及数据处理、存储和分析的基础知识；
3.能够制定和执行大数据产品开发和运营的计划，并协调各个相关团队的工作；
4.能够根据市场需求调整和改进数据产品，有客户现场引导和汇报经验优先。</t>
  </si>
  <si>
    <t>14万+</t>
  </si>
  <si>
    <t>数投公司</t>
  </si>
  <si>
    <t>前端开发工程师</t>
  </si>
  <si>
    <t>计算机类等相关专业</t>
  </si>
  <si>
    <t>1.能够独立完成平台模块开发、设计及编码、进行代码调试；
2.参与公司各项目中的Web前端功能设计、开发和实现；
3.熟悉HTML5,VUE页面程序开发；
4.与产品、设计、后端紧密配合，按时高质量完成开发任务，对用户体验等方面有自己的见解，能主动根据业务需要，提出合理的交互方案。</t>
  </si>
  <si>
    <t>1.3年以上前端开发工作经验；
2.深入掌握 HTML/CSS/JavaScript等前端技术，代码符合W3C 标准、兼容主流浏览器；
3.熟悉Web前端组件化/模块化开发模式和前端工程化实践；至少熟悉一种前端开发框架，如React、Vue、Angular等；熟悉各种图表库、UI框架；
4.具有强烈的学习欲望，自驱意识；具有良好的沟通能力、团队协作能力；具有较强的逻辑思维能力、抗压能力；具备良好的问题分析与解决能力；
5.优秀的代码组织、界面布局、编码风格干净、利落；
6.有良好的产品意识和团队合作意识，能够和产品、UI交互部门协作完成产品面向用户端的呈现。</t>
  </si>
  <si>
    <t>10-13万</t>
  </si>
  <si>
    <t>后端开发工程师</t>
  </si>
  <si>
    <t>1.负责后端设计与开发；
2.参与系统框架和核心代码编写，分析并解决开发中遇到的问题，维护线上系统的稳定性；
3.深入理解业务需求，独立进行系统新功能模块的设计与开发；
4.工作认真负责，能主动学习、克服困难、与其他组员配合，达成项目目标；
5.负责方案讨论、技术调研，解决开发中的技术难题。</t>
  </si>
  <si>
    <t>1.Java基础扎实，熟悉常用的数据结构和算法，有较强的编码能力，能够编写出整洁高效的代码，有良好的开发规范意识与质量意识；
2.了解Spring Cloud，能熟练使用Spring Boot，Spring MVC，Spring Framework、MyBatis等开发技术；熟悉RocketMQ、Dom4j、freemarker优先
3.拥有良好的文档编制习惯，认同编码规范、版本控制、每日构建在开发团队中的作用；
4.使用MySQL数据库，拥有较好的数据库设计能力和优化能力，熟悉常用的SQL函数，懂常用的性能优化方法，了解存储过程；
5.掌握Linux基本操作，有项目发布、部署、维护工作经验者优先；
6.熟悉非关系型数据库，MongoDB，Redis等。</t>
  </si>
  <si>
    <t>待定</t>
  </si>
  <si>
    <t>产品经理</t>
  </si>
  <si>
    <t>计算机软件工程、信息管理等相关专业</t>
  </si>
  <si>
    <t>1.负责用户需求调研和需求分析，进行产品定义及可行性论证；
2.负责产品生命周期管理，跟踪并分析产品使用数据，对用户成功负责；
3.负责产品设计，与市场/客户、运营、技术等密切合作，推动产品落地，持续产品迭代；
4.负责常态化竞品跟踪，和研发技术团队保持紧密沟通，对产品竞争力负责；
5.有政府信息化项目管理经验者优先,包括项目规划、项目申报、需求调研、可研报告、方案设计、招投标、结项报告等文档的撰写。</t>
  </si>
  <si>
    <t>1.具有3年政府侧产品经理或信息化项目管理工作经验；
2.熟练应用产品设计工具，掌握常用软件工具，如Office、axure等、有python能力更佳；
3.需求导向和用户思维，对互联网、云计算、AI等产品设计及其商业模式有深入理解；
4.熟悉互联网产品整体实现过程，包括需求调研、产品规划设计、产品发布等；
5.善于发现产品创新需求，具有较强数据分析思维，通过数据分析驱动产品设计；
6.良好的沟通能力、写作能力和组织协调能力。</t>
  </si>
  <si>
    <t>项目经理</t>
  </si>
  <si>
    <t>计算机、软件工程、电子信息工程、
信息管理、经济学类等相关专业</t>
  </si>
  <si>
    <t>1.负责新客户的开拓、客户关系建设和维护，市场分析与规划、项目运作及达成销售目标； 挖掘关键商机需求，执行销售活动，完成销售指标；掌握所负责市场的项目机会、目标客户、竞争格局及发展趋势；
2.负责信息化项目中项目规划、项目申报、需求调研、可研报告、方案设计、招投标、结项报告等文档的撰写，负责公司承担的信息化项目全流程管理交付工作；
3.负责协调组织公司内外部技术人员输出项目中所需的技术方案，并在此基础上编撰并完成最终交付材料；                                   
4.负责与客户进行有效沟通，通过协调多方资源，完成需求分析与整理并提炼产品方案，与技术研发团队无障碍沟通，协调并推动研发团队工作，对上线产品质量和用户体验负责；
5.负责项目进度计划、风险控制等事项；
6.完成上级领导交办的其他事项。</t>
  </si>
  <si>
    <t>1.具有3年以上信息化项目咨询、管理交付相关工作经验；
2.熟悉招投标的法律法规及文件政策，熟悉信息化项目招投标流程；
3.对企业数字化项目有深刻认识，具有销售工作经验、交付经验，深刻了解信息化领域的技术发展趋势和潜在远景，对信息化业务及项目运作模式有一定的了解；                                                       
4.具有良好的沟通表达能力，能够胜任方案讲解，能够独立开展销售活动，有良好的商务谈判和沟通技巧；
5.具有PMP、信息系统监理师、一级建造师、系统规划与管理师、高级项目管理师等证书者优先，有市场、销售、售前支撑等经验背景更佳；
6.条件优秀者，可适当放宽条件。</t>
  </si>
  <si>
    <t>云服务业务运营</t>
  </si>
  <si>
    <t>管理类、计算机类或信息技术类等相关专业</t>
  </si>
  <si>
    <t>1.根据业务需求进行云资源的技术选型、方案设计和实施；
2.参与云产品的规划、部署、升级及迭代，提升用户体验；
3.负责云平台的日常运维，包括服务器、网络和存储等基础设施的监控与管理；
4.实施故障排查、性能优化及安全合规措施，确保服务的高可用性和稳定性；
5.编写技术文档，协调内部资源，确保服务交付。
6.维护客户关系，提供技术支持与培训，解决客户问题；
7.管理访问控制、加密技术，确保云平台的安全；
8.负责定期开展演练，提升信息安全、密码安全防护等相关应急能力。
9.完成上级领导交办的其他事项。</t>
  </si>
  <si>
    <t>1.具有3年以上平台运营或云服务类相关工作经验；
2.熟悉运营体系架构，能够根据运营数据情况，分析解决问题；
3.熟悉密码算法、密码设备管理或密码平台资源分配工作。
4.熟悉政府工作程序流程，具有良好的沟通表达和材料编制能力；
5.有云平台运营经验、项目管理经验、数据分析经验、国密从业经验、熟悉招投标工作的优先。</t>
  </si>
  <si>
    <t>人力资源管理</t>
  </si>
  <si>
    <t>人力资源管理等相关专业</t>
  </si>
  <si>
    <t>1.协助编制、修订公司人力资源制度、规划、方案及组织实施；
2.负责人事档案管理；
3.负责员工的入职、转正、调动、离职等手续的办理及员工信息的更新及维护；
4.负责培训计划的制定、培训的组织实施、培训预算的编制及费用管控；
5.协助完成人员招聘、绩效等事务工作；
6.完成上级领导交办的其他事项。</t>
  </si>
  <si>
    <t>1.了解国家及地方各项劳动人事政策法规；
2.做事严谨认真，具有较强的语言能力、文字表达能力和抗压能力；
3.具有人力资源管理实习经验半年以上者优先。</t>
  </si>
  <si>
    <t>7-9万</t>
  </si>
  <si>
    <t>数字交通公司</t>
  </si>
  <si>
    <t>运营专员</t>
  </si>
  <si>
    <t>28岁及以下</t>
  </si>
  <si>
    <t>市场营销、广告学等相关专业</t>
  </si>
  <si>
    <t>1.根据业务发展目标，制定相应运营策略并推动执行，确保业绩指标顺利达成；
2.结合各项业务特点，进行业务对账、开票等工作；
3.负责行业观察，进行市场、用户和产品分析，调整运营策略，撰写和完善运营相关的资料、方案等相关文档；
4.完成领导下达的运营各节点工作目标，对运营数据进行有效分析，根据分析结果输出分析报告；
5.协助运营总监完成部门日常工作。</t>
  </si>
  <si>
    <t>1.具有两年及以上项目运营相关工作经验；
2.具有较强的沟通协调、语言表达和业务开拓能力以及吃苦耐劳的精神；
3.具有项目活动策划、方案撰写、市场与产品分析能力。</t>
  </si>
  <si>
    <t>6-8万</t>
  </si>
  <si>
    <t>规划设计师</t>
  </si>
  <si>
    <t>城市规划、景观设计、建筑学、地理信息系统（GIS）等相关专业</t>
  </si>
  <si>
    <t>1.依据现行的规划原则和设计规范，对当前项目进行深入的科学思考、分析与运筹；
2.结合项目需求和场地条件，提供合理有效的规划设计方案，确保方案的创新性、实用性和可持续性；
3.负责编制规划方案各阶段的设计文件，包括但不限于概念规划、总体规划和详细规划等；
4.制定相关进度和费用计划，确保项目按计划进行并控制成本；
5.跟踪行业趋势（如低碳城市、智慧城市、TOD模式等），将新技术、新理念融入设计；
6.完成公司领导交办的其他临时性或专项性工作任务，积极参与公司组织的各项活动。</t>
  </si>
  <si>
    <t>1、熟练使用3DMAX、AutoCad、Photoshop、Sketchup等各类设计软件和办公软件；
2、熟悉国内规划领域的相关规范及规定，熟练掌握规划技术性规范； 
3、具有国家高级注册规划师资格者优先</t>
  </si>
  <si>
    <t>10-15万</t>
  </si>
  <si>
    <t>项目经理（算力、AI方向）</t>
  </si>
  <si>
    <t>计算机科学、信息技术、通信工程或相关专业</t>
  </si>
  <si>
    <t>1、根据项目需求，完成需求调研，讨论分析记录需求结果，进行需求设计，页面原型设计，编写需求文档；
2、负责算力中心建设全流程管理工作，包括项目整体规划、执行和监控，完成算力中心的项目交付；
3、组织和协调项目团队，确保人员配备和职责明确；监控项目预算，控制成本，确保在预算范围内完成项目；
4、跟踪项目进度，确保各阶段按计划推进，严格监督项目施工质量，组织工程的定期质量和安全检查，对交付质量负责；
5、定期向客户报告项目进展，了解客户的需求变化，并作出相应调整。
6、完成领导交办的其它工作。</t>
  </si>
  <si>
    <t>1、熟悉使用xMind思维导图工具、Axure RP原型制作工具、Visio业务流程设计工具以及Word等常用协同办公工具、熟悉设计文档、技术方案等相关文档的编写；
2、了解编程、数据库、网络、安全等基础知识优先考虑；
3、熟悉算力中心建设过程中的设计、建设和运营，了解算力中心的关键基础设施。对工程的建设管理重点有充分的认知理解；
4、具有专业工程师（PE）证书和项目管理专业证书（PMP）者优先考虑。</t>
  </si>
  <si>
    <t>中小在线公司</t>
  </si>
  <si>
    <t>AI研究算法工程师</t>
  </si>
  <si>
    <t>电子信息类、计算机类、数学类等相关专业</t>
  </si>
  <si>
    <t>1.负责AI前沿技术的研究及工程实现；
2.负责核心算法与系统方案在业务落地并推广。</t>
  </si>
  <si>
    <t>1、具备一定的数理统计、模式识别、图像处理等理论知识；
2、熟悉常见深度学习算法和理论，熟练掌握至少一种常见的深度学习框架(Pytorch、TensorFlow等)；
3、具备较好的C/C++或Python编程能力，熟悉数据结构、Linux操作系统等，有一定的代码开发经历，能够快速实现相关算法；
4、从事过AI相关的研发任务，包括研究论文发表、研发项目经历等；</t>
  </si>
  <si>
    <t>12-18万</t>
  </si>
  <si>
    <t>高级研发经理</t>
  </si>
  <si>
    <t>电子信息类、计算机类、自动化类等相关专业</t>
  </si>
  <si>
    <t>系统分析师、系统架构设计师、网络规划设计师优先</t>
  </si>
  <si>
    <t>1.统筹深入研究业务和产品，及时准确把握市场及用户需求，提出创新性产品策略；
2.负责及时指导、处理、协调和解决开发过程中出现的技术问题，负责技术架构和关键技术问题攻关；
3.组织项目需求讨论，对客户提出的需求进行可行性分析并提出建议，保证需求的可实施性；
4.组织项目建设技术方案的讨论、制定和审核，保障项目技术方案的合理性和完整性；
5.负责进行内外部协调沟通，匹配各方资源，推动项目落地、上线与交付；
6.跟踪产品上线及交付后的反馈，持续优化迭代，改善用户体验；
7.负责技术团队管理，统筹安排技术团队工作；
8.完成领导交办的其他事项。</t>
  </si>
  <si>
    <t>1.具有2年以上研发工作经验，不低于6年技术经理或技术总监岗位经验；
2.具备扎实的BS前后端开发能力，深度掌握当前主流的前后端开发语言及开发框架；
3.具备扎实的CS开发能力，深度掌握当前主流的开发语言及开发框架；
4.具备良好的数据库理论基础，深度掌握常用主流数据库的设计、优化；
5.具备良好的架构能力，深度掌握高可用分布式架构体系；
6.优秀的逻辑分析能力，能够对业务逻辑进行合理的抽象和拆分；
7.有广泛的技术视野，具有很强的资源协调，解决实际问题的能力；
8.优秀的沟通和团队合作能力，能够在复杂的局面下分阶段拿到最佳结果；
9.具有高度的敬业精神和工作责任感，团队精神佳；</t>
  </si>
  <si>
    <t>16-24万</t>
  </si>
  <si>
    <t>专业不限</t>
  </si>
  <si>
    <t>信息系统项目管理师、系统规划与管理师优先</t>
  </si>
  <si>
    <t>1.负责信息化项目中项目规划、项目申报、需求调研、可研报告、方案设计、招投标、结项报告等文档的撰写，负责公司承担的信息化项目全流程管理工作；
2.负责协调组织公司内外部技术人员输出项目中所需的技术方案和产品方案，并在此基础上编撰并完成最终项目材料；
3.负责与客户进行有效沟通，通过协调多方资源，完成需求分析与整理并提炼产品方案，与技术研发团队无障碍沟通，协调并推动研发团队工作，对上线产品质量和用户体验负责；
4.对所负责咨询的信息化项目落地实施提出有建设性的意见和建议；
5.负责从已完成项目中总结经验、形成知识库和方法论，指导后续项目建设；
6.完成领导交办的其他事项。</t>
  </si>
  <si>
    <t>1.具有3年以上政务信息化项目或国有企业信息化项目咨询、管理、交付相关工作经验；
2.具备较强的文档编制能力，具备可行性研究报告、初步设计方案、招投标文件、项目过程文件以及验收文件的编制经验；
3.熟悉云计算、大数据、区块链、网络安全、人工智能、数字孪生等新一代IT相关知识； 
4.熟悉招投标的法律法规及政策文件，熟悉信息化项目招投标流程，具有实际招投标工作经验。</t>
  </si>
  <si>
    <t>数算公司</t>
  </si>
  <si>
    <t>AI+应用研究员</t>
  </si>
  <si>
    <t>博士</t>
  </si>
  <si>
    <t>计算机、软件、人工智能等相关专业</t>
  </si>
  <si>
    <t>1.大模型战略和前沿探索，推动公司人工智能业务蓝图规划制定、迭代、落地，制定长期大模型产品和解决方案路线图，定义大模型、多模态、具身智能等核心方向的方案范式。
2.预判AI发展趋势，探索各领域的应用场景，规划并形成相应解决方案。
3.推进AI及大模型场景化落地，覆盖政务、教育、医疗、企业数字化管理等领域。
4.搭建“AI+产业”商业化模型，实现技术价值向财务指标转化。
5.指导研发基于大模型的知识增强助手等下游应用，推动技术落地到实际业务场景，能基于自有数据设计高效数据清洗与筛选体系，构建高质量训练数据集，用于训练高性能大模型。
6.与政府、高校及产业龙头深度联合，主导重大项目及相关技术领域科研项目、论文、材料申报。</t>
  </si>
  <si>
    <t>1.对AGI技术发展有深刻洞察，熟悉AI应用及典型应用场景，提出创新性解决方案；
2.精通AI技术栈与产业场景的价值耦合方法论，在AI相关产品开发或应用领域有成功案例；
3.承担过1项以上国家/省部级课题、发表过AI交叉领域论文或专利，在人工智能领域国际顶级会议/期刊发表高质量论文；
4.熟练掌握 TensorFlow、PyTorch 等深度学习框架，具备扎实的编程基础和独立算法实现能力，有 LLM 实操经验，曾参与大模型预训练、SFT、RLHF 等项目。</t>
  </si>
  <si>
    <t>25-40万</t>
  </si>
  <si>
    <t>AI异构计算研究员</t>
  </si>
  <si>
    <t>计算机、通信、人工智能、量子信息、物理学、光学、大模型、人工智能、深度学习、计算机科学、数据科学、大数据、软件工程等相关专业</t>
  </si>
  <si>
    <t>1.负责评估和调研异构计算芯片（如 GPU、NPU 等）的性能和适用性，建立完善的评估体系，预估业务收益。
2.推动异构计算芯片在推理和训练业务中的落地，优化推理时延和吞吐量，提升业务效率。
3.开发高性能算子，优化显存占用和算力利用率，确保芯片在不同场景下的最优性能。
4.调研和验证前沿软硬件结合方向（如稀疏计算、存内计算、流式计算等），为公司技术选型提供支持。
5.量子计算领域相关算法的研究、实现与优化；
6.量子应用软件的开发与优化；
7.量子计算与应用领域的新兴且可靠的技术调研。</t>
  </si>
  <si>
    <t>1.熟练掌握 Linux 环境下的 C/C++、Python 语言，具备扎实的计算机科学功底和编程能力；
2.熟悉主流机器学习框架（如 TensorFlow、PyTorch），了解框架内部实现；
3.熟悉经典深度学习模型（如 ResNet、BERT）及其应用场景；
4.有良好的工作文档习惯，能够及时撰写和更新技术文档；
5.了解 AI 异构计算架构，熟悉常见 AI 芯片架构及其优缺点，了解 AI 编译器方案（如 XLA、TVM、MLIR）；
6.熟悉 GPU 硬件架构和软件栈（如 CUDA、cuDNN），具备 GPU 性能分析能力；
7.了解模型剪枝、量化等优化方法，具备相关实践经验；
8.有昇腾、寒武纪、英伟达等异构卡算子开发经验，或 FlashAttention OP 开发经验；
9.有优化算法、张量算法或数值分析经验；
10.熟练掌握Python、C/C++、Golang等计算机开发语言；
11.有量子计算、量子通信领域研究经验。</t>
  </si>
  <si>
    <t>大模型产品经理</t>
  </si>
  <si>
    <t>计算机、通信、人工智能、物理学、大模型、人工智能、深度学习、计算机科学、数据科学、大数据、软件工程等相关专业</t>
  </si>
  <si>
    <t>1.根据项目需求，完成需求调研，讨论分析记录需求结果，进行需求设计，页面原型设计，编写需求文档；
2.负责大模型行业应用类产品的需求跟踪、确认、变更、初步验收等工作；
3.完成领导交办的其它工作。</t>
  </si>
  <si>
    <t>1.熟悉使用xMind思维导图工具、Axure RP原型制作工具、Visio业务流程设计工具以及Word等常用协同办公工具、熟悉设计文档、技术方案等相关文档的编写；
2.熟悉需求分析工作方法和流程，具备平台软件需求分析项目经历；3年以上软件行业工作经历；
3.了解编程、数据库、网络、安全等基础知识；
4.了解CMMI、SPCA等标准工作流程；
5.对AI大模型有深刻理解，能够利用大模型深度改造现有行业应用；具备进行大模型行业应用解决方案产品设计的能力。
6.具备良好的沟通能力和团队协作精神，能够与开发、产品、市场等多个部门进行有效的沟通和协作。在需求设计中，积极沟通，准确理解项目意图，并将设计方案清晰地传达给相关人员。</t>
  </si>
  <si>
    <t>14-25万</t>
  </si>
  <si>
    <t>IT运维管理工程师</t>
  </si>
  <si>
    <t>计算机科学与技术、网络工程、软件工程等计算机类专业</t>
  </si>
  <si>
    <t>1.负责智算数据中心计算、网络、存储系统日常巡检；
2.负责智算数据中心计算、网络、存储系统故障排查、分析与报修；
3.负责智算数据中心服务器操作系统安装、调试，系统环境优化等工作；
4.配合业务使用部门对异常任务进行分析；
5.负责各系统运维监控平台日常维护和故障分析；
6.编写运维手册、应急预案及技术文档，定期更新网络拓扑图；
7.执行安全加固与漏洞修复，监控日志与流量，防范网络攻击；
8.适应长期出差、异地驻点。</t>
  </si>
  <si>
    <t>1.3年以上大型数据中心运维或实施经验；
2.精通TCP/IP协议栈，持有HCIP/HCIE/RHCE/RHCA等认证者优先；
3.熟练掌握BGP路由协议与RoCE技术，具备大型数据中心网络规划或运维经验；
4.熟悉Linux系统管理、操作系统安装调试，掌握Python/Shell脚本编写；
5.熟悉iSCSI/NFS/SMB等存储协议，掌握华为DME存储管理系统基本使用方法；
6.有带团队经验的优先。</t>
  </si>
  <si>
    <t>IDC运维管理工程师</t>
  </si>
  <si>
    <r>
      <rPr>
        <sz val="10"/>
        <rFont val="Times New Roman"/>
        <charset val="134"/>
      </rPr>
      <t>‌</t>
    </r>
    <r>
      <rPr>
        <sz val="10"/>
        <rFont val="宋体"/>
        <charset val="134"/>
      </rPr>
      <t>计算机科学与技术、电气工程及其自动化、制冷与低温工程等计算机/配电/暖通空调/自动化类等相关专业</t>
    </r>
  </si>
  <si>
    <t>1.负责监督维保单位中低高压配电设备（变压器、UPS、PDU）的日常巡检与维护；
2.核对维保方提供的电力参数（电压、电流、功率因数），完成月度抄表与数据分析；
3.制定电力应急预案，配合完成设备更换与升级；
4.根据现场运行状态，优化空调运行策略，降低PUE值；
5.负责数据中心供配电系统、制冷与空调、消防、综合布线系统、安防和监控及机房环境等基础设施系统监控、、管理和运维，确保数据中心安全、可靠、高效运行；
6.负责数据中⼼⼊室⼈员管理，提交外来⼈员⼊室申请等。
7.适应长期出差、异地驻点</t>
  </si>
  <si>
    <t>1.3年以上机电运维经验，有数据中心或大型机房管理经验；
2.持有电工证（高/中/低压）、制冷操作证，熟悉机房供配电与暖通系统设计规范；
3.掌握中低高压设备操作，能阅读电气原理图与暖通控制逻辑图；
4.熟悉机房能效管理（PUE优化），具备节能降耗实践经验；
5.对数据中心供配电系统、制冷系统、消防系统、安防系统等有较深入的理解；
6.善于学习新知识，具有开拓创新精神，具备良好的问题分析解决能力。
7.有带团队经验的优先。</t>
  </si>
  <si>
    <t>12-20万</t>
  </si>
  <si>
    <t>UI设计师</t>
  </si>
  <si>
    <t>艺术及设计、视觉传达等设计类专业</t>
  </si>
  <si>
    <t>1.根据项目要求负责网站、小程序、软件界面的UI及视觉设计工作；
2.配合公司内部各类宣传物料等平面创意设计工作；
3.理解产品设计需求，理解目标用户和产品定位；
4.与产品研发团队紧密合作，确保上线产品的体验质量符合预期。</t>
  </si>
  <si>
    <t>1.2年以上的UI设计工作经验；
2.有网页设计、小程序开发、UI系统界面经验，熟悉Photoshop、Illustrator、平面设计和视频剪辑软件等；
3.有出色的审美能力、扎实的美术功底、出色的设计创意能力和视觉设计能力。布局感和色彩感强，可以独立完成设计；
4.有较强的思维逻辑能力；良好的沟通能力和职业素养，可以很好地表达、展示自己的设计想法； 
5.熟悉unity,blander，maya，3DMAx等三维软件，可以进行建模；
6.有较强的学习能力，工作主动性强，良好的团队合作精神和高度的责任感；
7.有前端公共设计规范、组件库的设计经验；
8.有大模型等AI领域经验。</t>
  </si>
  <si>
    <t>计算机、通信、软件类专业</t>
  </si>
  <si>
    <t>1.独立完成前端需求分析、前端设计、持续优化；
2.与产品、UI、后端紧密配合，按时高质量完成开发任务；
3.保证系统实现的高性能、规范性、可维护性、复用性；
4.不断研究行业解决方案和新技术，提出建设性的意见；
5.改善软件产品的易用性，提升用户使用体验；</t>
  </si>
  <si>
    <t>1.2年以上的WEB前端开发经验；
2.HTML、CSS，JavaScript基础扎实，熟悉uniApp跨平台开发框架；
3.熟悉前端框架vue2/3、vuex、pinia、vue Router、uniapp、微信原生小程序；
4.熟悉Element ui/plus、Antd、Naive、uni-ui、uview、Echarts等组件库；熟悉axios、webpack、vite、ESLint等
5.能高效还原UI设计图稿的输出，对重构及模块化框架有一定了解；
6.深刻理解WEB标准，对可用性，可访问性等相关知识有实际的了解和实践经验；
7.热爱前端、对技术钻研有强烈兴趣，有良好的学习能力和强烈的进取心；
8.有大模型等AI领域经验。</t>
  </si>
  <si>
    <t>1.负责JAVA技术方向的产品项目研发工作；
2.负责项目业务需求讨论与功能实现方案；
3.按既定方案进行程序的编写工作；
4.编写、整理软件开发文档；
5.负责软件工程系统的设计、开发、测试等过程。</t>
  </si>
  <si>
    <t>1.有2年及以上的开发经验，熟练掌握java开发；
2.语言基础知识扎实，有OOP思想，熟悉常用设计模式、主流的Springboot框架等；
3.精通MySQL应用开发，熟悉数据库原理和常用性能优化技术；
4.思路清晰，思维敏捷，快速的学习能力;善于与他人沟通协作，有强烈的上进心和求知欲；
5.有Redis、ElasticSearch、MongoDB、MQ 、minio等组件开发经验；
6.有分布式开发经验、熟练使用SpringCloud等开发框架；
7.了解前端开发，掌握js、vue2/3等前端基本开发；
8.有其他语言基础，如python等开发经验；
9.有组件开发经验，单元测试编写经验；
10.有大模型等AI领域经验。</t>
  </si>
  <si>
    <t>web开发组长</t>
  </si>
  <si>
    <t>1.负责技术研发团队管理工作，带领团队完成部门制定
的各项开发目标，确保无项目延期交付；
2.指导和建议技术团队发展方向，组织牵头解决项目开发过程中的重大技术问题，不断优化改进代码质量并满足项目发展需要；
3.对项目开发流程、质量和进度进行有效规划、控
制.监督和管理；
4.有效带领技术团队，建立并完善研发规范及各项流程制度。</t>
  </si>
  <si>
    <t>1.具有扎实的Java开发能力；
2.熟悉常见设计模式，精通Java Spring框架，具备Spring Boot, Spring Cloud 2年以上实际项目开发经验、熟练使用至少一种 ORM框架如Hibernate、MyBatis等；
3.精通MySQL应用开发，熟悉数据库原理和常用性能优化技术、NoSQL，Queue原理、使用场景等；
4.熟练掌握Redis, Rabbit MQ等基础设施的使用，具备项目经验；
5.具备系统设计架构、微服务架构设计和数据分析相关经验；
6.具备算法模型相关实践经验；
7.具备带领项目团队经验；
8.有大模型等AI领域经验。</t>
  </si>
  <si>
    <t>软件测试工程师（安全）</t>
  </si>
  <si>
    <t>1.负责软件测试平台的测试、对应自动化工具的开发工作；
2.支持测试团队相关测试脚本的编写；
3.负责软件测试环境自动化部署及程序发布相关工具的开发维护；
4.负责系统上线后的系统定期复测工作。
5.负责软件研发、上线、部署、配置运行的安全测试工作。</t>
  </si>
  <si>
    <t>1.有2年以上软件测试工作经验，具备针对数据安全、信息安全的安全测试能力；
2.熟悉Python、JAVA编程语言，具有测试工具开发的能力；
3.熟悉shell等编程语言，具有编写脚本的能力；
4.熟练掌握SQL技术，具备书写SQL的能力；
5.熟悉软件测试流程及行业规范，了解配置管理工具及缺陷管理工具的使用；
6.熟悉JMeter等性能测试功能的使用；
7.熟悉自动化测试工具和流程规范；
8.有大模型等AI领域经验。</t>
  </si>
  <si>
    <t>FAE</t>
  </si>
  <si>
    <t>计算机、通信、软件类等相关专业</t>
  </si>
  <si>
    <t>1.根据客户需求进行方案设计，参与技术方案评审，与客户一起确认交付内容、验收标准；
2.支撑客户进行AI应用迁移,包括离线模型转换、昇推理代码迁移、离线模型性能调优等；
3.支撑客户进行AI应用开发,包括离线模型转换、离线模型性能调优等；
4.支撑客户进行AI模型迁移,包括训练代码迁移、AI模型精度提升、AI模型性能调优等；
5.支撑客户进行AI模型开发,包括基于各类框架的模型开发、AI模型精度提升、AI模型性能调优等；
6.支撑生态拓展，指导客户使用公司软硬件产品。</t>
  </si>
  <si>
    <t>1.有人工智能相关项目背景，强烈的自我驱动力；
2.精通Python、C++任一种语言开发；
3.熟悉Linux操作系统，多线程编程，掌握各种程序调试技术；
4.熟练掌握不少于一种主流深度学习框架，例如：Mindspore、TensorFlow、Pytorch、Caffe等；
5.具备良好的沟通与协作能力。</t>
  </si>
  <si>
    <t>合计</t>
  </si>
  <si>
    <t>-</t>
  </si>
  <si>
    <t>职称、职业资格证书</t>
  </si>
  <si>
    <t>中共党员优先</t>
  </si>
  <si>
    <t>合规审计岗</t>
  </si>
  <si>
    <t>通过国家法考；或取得司法考试A证</t>
  </si>
  <si>
    <t>1.3年以上合规审计相关工作经验；
2.通过法考或者取得司法考试A证；
3.有大型央国企内控、法务、合规、合同管理、审计监督相关经验；
4.4.具有良好的职业道德及品行操守，诚实守信、廉洁从业，无违法违纪违规行为和不良信用记录。</t>
  </si>
  <si>
    <t>产品合规经理</t>
  </si>
  <si>
    <t>法律相关专业</t>
  </si>
  <si>
    <t>1.负责统筹处理数据合规、算力基础设施建设、智能城市建设等方面的法律工作； 
2.负责数据合规、算力合规体系建设，将相关法律法规、行业规范等内化为公司制度、流程，并监督落地执行； 
3.负责业务部门的网络安全、数据安全合规咨询或解决方案；负责研判监管趋势，基于数据安全合规相关政策、法律法规，输出评估意见； 
4.参与推动公司数据合规专题研究、制度化等专项工作；总结数据合规优秀案例，开展相关法律培训、交流工作； 
5.完成公司和上级交办的其他工作。</t>
  </si>
  <si>
    <t>1.3年以上数据合规等相关工作经历，熟悉该领域相关法律法规、行业规范； 
2.工作态度严谨、细致，抗压能力强，具备优秀的学习、沟通和文字表达能力； 
3.具备网络安全、数据合规、计算机等跨专业背景者优先；具备知名律所、咨询机构、大型科技企业相关工作经历者优先； 
4.具有良好的职业道德及品行操守，诚实守信、廉洁从业，无违法违纪违规行为和不良信用记录。</t>
  </si>
  <si>
    <t>1.3年以上研发经验；负责或作为主力参与数据中台、数据治理系统等数据平台系统开发案例3个以上；
2.精通数据采集、存储、清洗、分析及挖掘等方面的相关技术知识体系，熟悉数据中台相关开发，包括但不限于数据采集、数据建模、数据治理、数据安全等；
3.精通MySql、Oracle相关的关系型数据库开发，熟悉数据传输组件（Kafka/Logstash/Flume）、存储组件(HDFS/Redis/Hive)及计算组件（Spark/Hadoop/storm)，对分布式计算系统原理有一定了解；
4.熟悉常用机器学习算法，有机器学习应用经验；熟练掌握python、scala、java等至少一种以上编程语言。</t>
  </si>
  <si>
    <t>投资发展部</t>
  </si>
  <si>
    <t>投资运营岗</t>
  </si>
  <si>
    <t>经济、金融、法律等相关专业</t>
  </si>
  <si>
    <t>1.参与基金投资工作，对各类项目进行广泛的调研、跟踪，开展尽职调查，推进开展项目投资相关工作；协助项目投后管理工作，监控项目风险，提升管理价值；
2.参与公司项目合作，负责可行性论证、起草立项建议书、投资建议报告等工作，协助开展前期谈判、项目股权合作方案拟定等相关工作，把控项目风险；
3.对投资、并购项目等进行尽职调查，分析财务、法律、市场等风险，协助出具风险评估报告；
4.负责行业研究工作，对合肥市战略新兴产业开展深度研究，撰写行业研究报告；</t>
  </si>
  <si>
    <t>1.具备一定的行业研究、投资风险管控和商务谈判能力；
2.3年以上风险管理、投资分析、资产管理等相关工作经历；
2.具有参与股权投资、并购、二级市场交易等项目的全流程风控经验者优先；
3.具备良好的文字功底、逻辑思维能力、战略性新兴产业研究和量化分析能力、政策解读能力，对产业发展情况和产业链现状有一定的研究；
4.具备较强的原则性，综合素质优，责任心强，具有较强的组织、协调、沟通能力，工作踏实细致，具备较好的人际交往能力和团队协作能力。</t>
  </si>
  <si>
    <t>投资管理岗</t>
  </si>
  <si>
    <t>经济、金融、法律、财务、统计等相关专业</t>
  </si>
  <si>
    <t>1.负责公司发展战略规划、产业投资计划等，协助战略投资项目管理，拓展重点客户战略合作渠道；结合国家宏观经济形势、区域产业政策及行业变化，及时组织对公司发展规划及战略进行修订。
评估投资风险，制定风控措施，监控项目合规性；
2.对投资、并购项目等进行尽职调查，分析财务、法律、市场等风险，协助出具风险评估报告；
3.负责对接集团各子公司、各业务部门，梳理业务流程，推进战略规划的落实；负责对参股企业的股权管理，完善参股企业档案，及时掌握参股企业生产经营状况，防范潜在风险；
4.实时跟踪已投项目的经营指标、市场变化，触发预警时启动干预机制；对子公司提出分层分级的经营管理方案。</t>
  </si>
  <si>
    <t>1.具备一定的行业研究、投资风险管控和商务谈判能力；
2.3年以上风险管理、投资分析、资产管理等相关工作经历；
3.具备较强的原则性，综合素质优，责任心强，具有较强的组织、协调、沟通能力，工作踏实细致，具备较好的人际交往能力和团队协作能力；
4.熟悉现代企业经营管理方式，具备履行岗位职责所必需的专业知识、战
略决策、组织协调、改革创新、团队管理等能力。</t>
  </si>
  <si>
    <t>计算机科学与技术专业、软件工程、电子与计算机工程、网络工程、信息管理与信息系统等专业</t>
  </si>
  <si>
    <t>1.能够独立完成平台模块开发、设计及编码、进行代码调试；
2.参与公司各项目中的Web前端功能设计、开发和实现；
3.熟悉HTML5,VUE页面程序开发；
4.与产品、设计、后端紧密配合，按时高质量完成开发任务，对用户体验等方面有自己的见解，能主动根据业务需要，提出合理的交互方案。
5.完成领导交办的其他事项。</t>
  </si>
  <si>
    <t>1.3年以上前端开发工作经验；
2.深入掌握 HTML/CSS/JavaScript等前端技术，代码符合W3C 标准、兼容主流浏览器；
3.熟悉Web前端组件化/模块化开发模式和前端工程化实践；至少熟悉一种前端开发框架，如React、Vue、Angular等；熟悉各种图表库、UI框架；
4.具有强烈的学习欲望，自驱意识；具有良好的沟通能力、团队协作能力；具有较强的逻辑思维能力、抗压能力；具备良好的问题分析与解决能力；
5.有良好的产品意识和团队合作意识，能够和产品、UI交互部门协作完成产品面向用户端的呈现。</t>
  </si>
  <si>
    <t>1.负责后端设计与开发；
2.参与系统框架和核心代码编写，分析并解决开发中遇到的问题，维护线上系统的稳定性；
3.深入理解业务需求，独立进行系统新功能模块的设计与开发；
4.工作认真负责，能主动学习、克服困难、与其他组员配合，达成项目目标；
5.负责方案讨论、技术调研，解决开发中的技术难题。
6.完成上级领导交办的其他事项。</t>
  </si>
  <si>
    <t>计算机科学与技术专业、软件工程、电子信息工程、通信工程、电子科学与技术、电气工程及其自动化、人工智能等专业</t>
  </si>
  <si>
    <t>具有中级以上职称（计算机专业、电子专业、自动化专业、电气专业、通信专业)</t>
  </si>
  <si>
    <t>1.负责用户需求调研和需求分析，进行产品定义及可行性论证；
2.负责产品生命周期管理，跟踪并分析产品使用数据，对用户成功负责；
3.负责产品设计，与市场/客户、运营、技术等密切合作，推动产品落地，持续产品迭代；
4.负责常态化竞品跟踪，和研发技术团队保持紧密沟通，对产品竞争力负责；
5.有政府信息化项目管理经验者优先,包括项目规划、项目申报、需求调研、可研报告、方案设计、招投标、结项报告等文档的撰写。
6.完成领导交办的其他事项。</t>
  </si>
  <si>
    <t>1.3年以上政府侧产品经理或信息化项目管理工作经验；
2.熟练应用产品设计工具，掌握常用软件工具，如Office、axure等、有python能力更佳；
3.需求导向和用户思维，对互联网、云计算、AI等产品设计及其商业模式有深入理解；
4.熟悉互联网产品整体实现过程，包括需求调研、产品规划设计、产品发布等；
5.善于发现产品创新需求，具有较强数据分析思维，通过数据分析驱动产品设计；
6.良好的沟通能力、写作能力和组织协调能力；
7.具有中级以上职称（计算机专业、电子专业、自动化专业、电气专业、通信专业)。</t>
  </si>
  <si>
    <t>计算机类、电子信息类、自动化类专业</t>
  </si>
  <si>
    <t>一级建造师（机电工程、通信与广电工程专业方向）或其他高级以上职称</t>
  </si>
  <si>
    <t>1.负责智能化工程项目从立项、规划、实施到验收的全流程管控，制定项目计划，明确阶段目标与里程碑，确保项目按时、按质、按预算交付。
2.主导智能化系统（如智慧楼宇、安防监控、物联网平台等）的技术方案设计与评审，协调技术团队解决实施过程中的技术难题，保障项目技术可行性与先进性。
3.统筹内部技术、研发、运维团队及外部供应商、合作伙伴资源，合理分配任务，监督团队执行进度；定期组织项目会议，评估风险并制定应对措施。
4.与客户保持密切沟通，深入了解项目需求，确保方案贴合客户预期；及时反馈项目进展，处理客户变更需求，维护良好客户关系。
5.制定项目质量标准与验收规范，监督施工与测试环节，确保系统性能达标；识别项目潜在风险（如技术、进度、成本等），提前制定应急预案。
6.组织编写项目技术文档、施工图纸、验收报告等资料，确保文档完整归档；总结项目经验，推动内部知识共享与流程优化。
7.严格遵守智能化工程相关行业标准、政策法规及安全规范，保障项目符合国家及地方监管要求；
8.完成领导交办的其他事项。</t>
  </si>
  <si>
    <t>1.3年以上智能化项目咨询、管理交付相关工作经验；
2.具有千万级以上项目负责人经验；
3.熟悉招投标的法律法规及文件政策，熟悉信息化项目招投标流程；
4.对企业数字化与智能化项目有深刻认识，具有销售工作经验、交付经验，深刻了解信息化领域的技术发展趋势和潜在远景，对信息化业务及项目运作模式有一定的了解；                                                       
5.具有良好的沟通表达能力，能够胜任方案讲解，能够独立开展销售活动，有良好的商务谈判和沟通技巧；
6.一级建造师（机电工程、通信与广电工程专业方向）或其他高级以上职称。</t>
  </si>
  <si>
    <t>综合行政</t>
  </si>
  <si>
    <t>文学、新闻学、人力资源、行政管理、金融、经济类、法学、项目管理、计算机等相关专业</t>
  </si>
  <si>
    <t>1.负责综合文稿、宣传材料的起草整理印发，日常公文的管理； 
2.协助编制、修订公司制度、方案等；
3.负责会议通知、材料准备、会议记录等工作，确保会议顺利进行，并记录会议内容‌；
4.完成领导交办的其他事项。</t>
  </si>
  <si>
    <t>1.3年以上党政机关、国有企业办公室或人事等相关工作经验；
2.具备优秀的公文写作能力,具备较强的沟通协调能力、较强的抗压能力和执行力；
3.思路清晰，考虑问题细致，做事客观、严谨负责，责任心强；
4.具有良好的敬业精神和职业道德操守；具有严格的保密意识、纪律观念。</t>
  </si>
  <si>
    <t>1.3年及以上相关行业工作经验；
2.对AGI技术发展有深刻洞察，熟悉AI应用及典型应用场景，提出创新性解决方案；
3.精通AI技术栈与产业场景的价值耦合方法论，在AI相关产品开发或应用领域有成功案例；
4.承担过1项以上国家/省部级课题、发表过AI交叉领域论文或专利，在人工智能领域国际顶级会议/期刊发表高质量论文；
5.熟练掌握 TensorFlow、PyTorch 等深度学习框架，具备扎实的编程基础和独立算法实现能力，有 LLM 实操经验，曾参与大模型预训练、SFT、RLHF 等项目。</t>
  </si>
  <si>
    <t>计算机、通信、人工智能、
量子信息、物理学、光学、大模型、人工智能、深度学习、计算机科学、数据科学、大数据、软件工程等相关专业</t>
  </si>
  <si>
    <t>华为昇腾职业认证HCIA-AI/HCIP-AI等认证</t>
  </si>
  <si>
    <t>1.具有独立开发矩阵计算库、Attention算子、GPU通信库、融合算子等相关算子经验，具有实际应用案例。
2.拥有个人代码仓库，或在开源代码仓库中有显著贡献。
3.参与过大规模异构计算项目，能够解决复杂的技术问题。
4.在顶会/顶刊发表过异构计算、高性能计算、深度学习等领域学术论文或技术文章。
5.掌握 Linux 环境下的 C/C++、Python 语言，具备扎实的计算机科学功底和编程能力；熟悉主流机器学习框架（如 TensorFlow、PyTorch），了解框架内部实现；熟悉经典深度学习模型（如 ResNet、BERT）及其应用场景；
6.熟悉 GPU 硬件架构和软件栈（如 CUDA、cuDNN），具备 GPU 性能分析能力；
7.了解 AI 异构计算架构，熟悉常见 AI 芯片架构及其优缺点; AI 编译器方案（如 XLA、TVM、MLIR）；模型剪枝、量化等优化方法，具备相关实践经验;
8.有昇腾、寒武纪、英伟达等异构卡算子开发经验，或 FlashAttention OP 开发经验；有优化算法、张量算法或数值分析经验；有量子计算、量子通信领域研究经验。
9.有良好的工作文档习惯，能够及时撰写和更新技术文档；
10.持有华为昇腾职业认证HCIA-AI/HCIP-AI等认证。</t>
  </si>
  <si>
    <t>计算机、通信、人工智能、
物理学、大模型、人工智能、深度学习、计算机科学、数据科学、大数据、软件工程等相关专业</t>
  </si>
  <si>
    <t>NPDP国际产品经理认证</t>
  </si>
  <si>
    <t>1.3年以上软件行业工作经验；熟悉需求分析工作方法和流程，具备平台软件需求分析项目经历；
2.对AI大模型有深刻理解，能够利用大模型深度改造现有行业应用；具备进行大模型行业应用解决方案产品设计的能力；
3.熟悉使用xMind思维导图工具、Axure RP原型制作工具、Visio业务流程设计工具以及Word等常用协同办公工具、熟悉设计文档、技术方案等相关文档的编写；
4.了解编程、数据库、网络、安全等基础知识；了解CMMI、SPCA等标准工作流程；
5.具备良好的沟通能力和团队协作精神，能够与开发、产品、市场等多个部门进行有效的沟通和协作。在需求设计中，积极沟通，准确理解项目意图，并将设计方案清晰地传达给相关人员；
6.具有NPDP国际产品经理认证。</t>
  </si>
  <si>
    <t>NPDP国际产品经理认证优先</t>
  </si>
  <si>
    <t>1.熟悉需求分析工作方法和流程，具备平台软件需求分析项目经历；
2.对AI大模型有深刻理解，能够利用大模型深度改造现有行业应用；具备进行大模型行业应用解决方案产品设计的能力；
3.熟悉使用xMind思维导图工具、Axure RP原型制作工具、Visio业务流程设计工具以及Word等常用协同办公工具、熟悉设计文档、技术方案等相关文档的编写；
4.了解编程、数据库、网络、安全等基础知识；了解CMMI、SPCA等标准工作流程；
5.具备良好的沟通能力和团队协作精神，能够与开发、产品、市场等多个部门进行有效的沟通和协作。在需求设计中，积极沟通，准确理解项目意图，并将设计方案清晰地传达给相关人员；
6.具有NPDP国际产品经理认证优先。</t>
  </si>
  <si>
    <t>CCNP/HCIP/HCIE/RHCE/RHCA等认证</t>
  </si>
  <si>
    <r>
      <rPr>
        <sz val="10"/>
        <rFont val="宋体"/>
        <charset val="134"/>
        <scheme val="minor"/>
      </rPr>
      <t xml:space="preserve">1.负责数据中心计算、网络、存储系统日常巡检、故障排查、分析与报修；
2.负责数据中心服务器操作系统安装、调试，系统环境优化等工作；
3.负责协助对突发的网络安全事件的应急响应、取证、溯源、记录和复盘工作，定期组织安全应急演练；配合业务使用单位对异常任务进行分析；各系统运维监控平台日常维护和故障分析；
4.负责运维体系建设、完善及修订；负责数据中心基础设施日常运维及应急管理工作，确保数据中心安全可靠高效运行；编写运维手册、应急预案及技术文档，定期更新网络拓扑图；
5.负责管理公司软件资产、软件授权、网络行为安全、网络安全访问、安全漏洞补丁、监控日志与流量、审计网络违规行为；
6.负责公司IT资产管理，建立IT资产管理制度及全生命周期管理流程；
7.根据业务目标分析设施运行状况，复盘总结，持续改进优化工作；制定长期、短期工作维保计划；
</t>
    </r>
    <r>
      <rPr>
        <b/>
        <sz val="10"/>
        <rFont val="宋体"/>
        <charset val="134"/>
        <scheme val="minor"/>
      </rPr>
      <t>8.适应长期出差、异地驻点。</t>
    </r>
  </si>
  <si>
    <t>1.3年以上智算集群、大型数据中心运维或实施经验；
2.熟练掌握BGP路由协议与RoCE技术，具备大型数据中心网络规划或运维经验；熟悉主流交换机、防火墙、堡垒机、SSLVPN、漏洞扫描等网络安全设备的安全策略配置、调试，具有实际维护经验；
3.熟悉Linux系统管理、操作系统安装调试，掌握Python/Shell脚本编写；
4.熟悉主机、终端、网络漏洞以及相应的防护措施，具有常见漏洞识别和分析能力；熟练掌握计算机系统、网络、存储、备份和恢复等技术；
5.熟悉主流智算服务器厂商产品及解决方案，如华为、海光、寒武纪等厂商计算服务器；对HPC/人工智能解决方案、架构有一定了解优先；
6.熟悉iSCSI/NFS/SMB等存储协议，掌握华为DME存储管理系统基本使用方法优先；
7.具有较强的方案撰写能力（报告、方案、章程、体系文件等）；
8.具备较强的组织、沟通、协调能力，能与合作单位保持良好沟通。
9.精通TCP/IP协议栈，持有CCNP/HCIP/HCIE/RHCE/RHCA等认证。</t>
  </si>
  <si>
    <r>
      <rPr>
        <sz val="10"/>
        <rFont val="Times New Roman"/>
        <charset val="134"/>
      </rPr>
      <t>‌</t>
    </r>
    <r>
      <rPr>
        <sz val="10"/>
        <rFont val="宋体"/>
        <charset val="134"/>
      </rPr>
      <t>计算机科学与技术、电气工程及其自动化、制冷与低温工程等计算机</t>
    </r>
    <r>
      <rPr>
        <sz val="10"/>
        <rFont val="Times New Roman"/>
        <charset val="134"/>
      </rPr>
      <t>/</t>
    </r>
    <r>
      <rPr>
        <sz val="10"/>
        <rFont val="宋体"/>
        <charset val="134"/>
      </rPr>
      <t>配电</t>
    </r>
    <r>
      <rPr>
        <sz val="10"/>
        <rFont val="Times New Roman"/>
        <charset val="134"/>
      </rPr>
      <t>/</t>
    </r>
    <r>
      <rPr>
        <sz val="10"/>
        <rFont val="宋体"/>
        <charset val="134"/>
      </rPr>
      <t>暖通空调</t>
    </r>
    <r>
      <rPr>
        <sz val="10"/>
        <rFont val="Times New Roman"/>
        <charset val="134"/>
      </rPr>
      <t>/</t>
    </r>
    <r>
      <rPr>
        <sz val="10"/>
        <rFont val="宋体"/>
        <charset val="134"/>
      </rPr>
      <t>自动化类相关专业</t>
    </r>
  </si>
  <si>
    <t>IDC行业相关资质，如注册电气工程师、注册暖通工程师等，高级电工或以上、高级制冷或以上，电工证（高/中/低压）、制冷操作证</t>
  </si>
  <si>
    <r>
      <rPr>
        <sz val="10"/>
        <rFont val="宋体"/>
        <charset val="134"/>
        <scheme val="minor"/>
      </rPr>
      <t xml:space="preserve">1.负责监督维保单位中低高压配电设备（变压器、UPS、PDU）的日常巡检与维护；核对维保方提供的电力参数（电压、电流、功率因数），完成月度抄表与数据分析；制定电力应急预案，配合完成设备更换与升级；
2.负责数据中心供配电系统、制冷与空调、消防、综合布线系统、安防和监控及机房环境等基础设施系统监控、管理和运维，确保数据中心安全、可靠、高效运行；
3.负责数据中⼼⼊室⼈员管理，提交外来⼈员⼊室申请等。
4.负责运维体系建设、完善及修订；负责数据中心基础设施日常运维及应急管理工作，确保数据中心安全可靠高效运行；
5.根据业务目标分析设施运行状况，复盘总结，持续改进优化工作；制定长期、短期工作维保计划；
6.定期审查机房风险，制定并落实风险应对措施；定期开展节能降耗、优化空调等节能策略，提高能源效率；
7.与外部单位保持长期良好关系，确保突发应急事件快速响应；
</t>
    </r>
    <r>
      <rPr>
        <b/>
        <sz val="10"/>
        <rFont val="宋体"/>
        <charset val="134"/>
        <scheme val="minor"/>
      </rPr>
      <t>8.适应长期出差、异地驻点。</t>
    </r>
  </si>
  <si>
    <t>1.3年以上智算中心或大型数据中心基础设施运维管理经验；
2.熟悉机房能效管理（PUE优化），具备节能降耗实践经验；
3.熟练掌握高低压配电、冷水主机、冷却塔、发电机组、UPS、蓄电池、动环、消防及安全等专业要求的相关专业知识;
4.对数据中心供配电系统、制冷系统、消防系统、安防系统等有较深入的理解；
5.掌握中低高压设备操作，能阅读电气原理图与暖通控制逻辑图；
6.具有较强的方案撰写能力（报告、方案、章程、体系文件等）；
7.善于学习新知识，具有开拓创新精神，具备独立问题分析和解决能力；有项目推动、运维流程优化经验者优先；
8.具备较强的组织、沟通、协调能力，能与合作单位保持良好沟通。
9.持有至少1项IDC行业相关资质，如注册电气工程师、注册暖通工程师等，高级电工或以上、高级制冷或以上等；
10.持有电工证（高/中/低压）、制冷操作证，熟悉机房供配电与暖通系统设计规范。</t>
  </si>
  <si>
    <t>1.3年以上UI设计工作经验；
2.有网页设计、小程序开发、UI系统界面经验，熟悉Photoshop、Illustrator、平面设计和视频剪辑软件等；
3.有出色的审美能力、扎实的美术功底、出色的设计创意能力和视觉设计能力。布局感和色彩感强，可以独立完成设计；
4.有较强的思维逻辑能力；良好的沟通能力和职业素养，可以很好地表达、展示自己的设计想法； 
5.熟悉unity,blander，maya，3DMAx等三维软件，可以进行建模；
6.有较强的学习能力，工作主动性强，良好的团队合作精神和高度的责任感；
7.有前端公共设计规范、组件库的设计经验；
8.有大模型等AI领域经验。</t>
  </si>
  <si>
    <t>软件设计师、系统集成项目管理工程师、系统分析师、系统架构设计师、信息系统项目管理师等软考中级及以上相关证书或同等级别证书</t>
  </si>
  <si>
    <t>1.独立完成前端需求分析、前端设计、持续优化；
2.与产品、UI、后端紧密配合，按时高质量完成开发任务；
3.保证系统实现的高性能、规范性、可维护性、复用性；
4.不断研究行业解决方案和新技术，提出建设性的意见；
5.改善软件产品的易用性，提升用户使用体验。</t>
  </si>
  <si>
    <t>1.3年以上WEB前端开发经验；
2.HTML、CSS，JavaScript基础扎实，熟悉uniApp跨平台开发框架；
3.熟悉前端框架vue2/3、vuex、pinia、vue Router、uniapp、微信原生小程序；
4.熟悉Element ui/plus、Antd、Naive、uni-ui、uview、Echarts等组件库；熟悉axios、webpack、vite、ESLint等
5.能高效还原UI设计图稿的输出，对重构及模块化框架有一定了解；
6.深刻理解WEB标准，对可用性，可访问性等相关知识有实际的了解和实践经验；
7.热爱前端、对技术钻研有强烈兴趣，有良好的学习能力和强烈的进取心。
8.有大模型等AI领域经验；
9.具有软件设计师、系统集成项目管理工程师、系统分析师、系统架构设计师、信息系统项目管理师等软考中级及以上相关证书或同等级别证书。</t>
  </si>
  <si>
    <t>软件设计师、系统集成项目管理工程师、系统分析师、系统架构设计师、信息系统项目管理师等软考相关证书</t>
  </si>
  <si>
    <t>1.3年以上开发经验，熟练掌握java开发；
2.语言基础知识扎实，有OOP思想，熟悉常用设计模式、主流的Springboot框架等；
3.精通MySQL应用开发，熟悉数据库原理和常用性能优化技术；
4.思路清晰，思维敏捷，快速的学习能力;善于与他人沟通协作，有强烈的上进心和求知欲；
5.有Redis、ElasticSearch、MongoDB、MQ、minio等组件开发经验；
6.有分布式开发经验、熟练使用SpringCloud等开发框架；
7.了解前端开发，掌握js、vue2/3等前端基本开发；
8.有其他语言基础，如python等开发经验；
9.有组件开发经验，单元测试编写经验；
10.有大模型等AI领域经验；
11.具有软件设计师、系统集成项目管理工程师、系统分析师、系统架构设计师、信息系统项目管理师等软考中级及以上相关证书或同等级别证书。</t>
  </si>
  <si>
    <t>1.负责技术研发团队管理工作，带领团队完成部门制定的各项开发目标，确保无项目延期交付；
2.指导和建议技术团队发展方向，组织牵头解决项目开发过程中的重大技术问题，不断优化改进代码质量并满足项目发展需要；
3.对项目开发流程、质量和进度进行有效规划、控制、监督和管理；
4.有效带领技术团队，建立并完善研发规范及各项流程制度。</t>
  </si>
  <si>
    <t>1.熟悉常见设计模式，精通Java Spring框架，具备Spring Boot, Spring Cloud 3年以上实际项目开发经验、熟练使用至少一种 ORM框架如Hibernate、MyBatis等；
2.具有扎实的Java开发能力；
3.精通MySQL应用开发，熟悉数据库原理和常用性能优化技术、NoSQL，Queue原理、使用场景等；
4.熟练掌握Redis, Rabbit MQ等基础设施的使用，具备项目经验；
5.具备系统设计架构、微服务架构设计和数据分析相关经验；
6.具备算法模型相关实践经验；
7.具备带领项目团队经验；
8.有大模型等AI领域经验;
9.具有软件设计师、系统集成项目管理工程师、系统分析师、系统架构设计师、信息系统项目管理师等软考中级及以上相关证书或同等级别证书。</t>
  </si>
  <si>
    <t>1.3年以上软件测试工作经验，具备针对数据安全、信息安全的安全测试能力；
2.熟悉Python、JAVA编程语言，具有测试工具开发的能力；
3.熟悉shell等编程语言，具有编写脚本的能力；
4.熟练掌握SQL技术，具备书写SQL的能力；
5.熟悉软件测试流程及行业规范，了解配置管理工具及缺陷管理工具的使用；
6.熟悉JMeter等性能测试功能的使用；
7.熟悉自动化测试工具和流程规范；
8.有大模型等AI领域经验。
9.具有软件设计师、系统集成项目管理工程师、系统分析师、系统架构设计师、信息系统项目管理师等软考中级及以上相关证书或同等级别证书。</t>
  </si>
  <si>
    <t>1.3年以上人工智能行业服务客服解决方案相关经验；
2.有人工智能相关项目背景，强烈的自我驱动力；
3.精通Python、C++任一种语言开发；
4.熟悉Linux操作系统，多线程编程，掌握各种程序调试技术；
5.熟练掌握不少于一种主流深度学习框架，例如：Mindspore、TensorFlow、Pytorch、Caffe等；
6.具备良好的沟通与协作能力。
7.持有华为昇腾职业认证HCIA-AI/HCIP-AI等认证。</t>
  </si>
  <si>
    <t>1.负责日常行政工作，包括办公室协调、文档管理、会议组织等；
2.负责协助编制、修订公司各项制度、规划、方案及组织实施；
3.负责公司内控、合规制度建设及执行；
4.负责配合项目、人事等专项工作；
5.负责协调公司内、外工作，保障信息高效传递；
6.完成领导交办的其他事项。</t>
  </si>
  <si>
    <t>1.责任心强、工作细心，有较强的沟通协调能力与写作能力；
2.思路清晰，考虑问题细致，做事客观、严谨负责，责任心强；
3.具有较强的组织协调能力和执行力。
4.具有学校社团等组织经验的优先。</t>
  </si>
  <si>
    <t>市场拓展</t>
  </si>
  <si>
    <t>1.负责算力服务产品（AI算力、算力应用等）面向各行业客户（政府、国央企、AI企业、互联网或物联网企业、科研院所、金融、工业自动化机器人、智能驾驶等）涉及算力需求的目标客户群体的拓展、培育、维护及落地签约；
2.负责政府、国央企、运营商、芯片厂商、整机厂商、数据中心等算力相关业务渠道、生态或战略合作伙伴的拓展、培育及维护。
3.提供深入挖掘客户需求匹配提供整体解决方案，协同客户、研发、合作伙伴等多方有效推进项目进展，拓展解决方案和服务的商机；
4.负责收集并分析用户、市场和相关行业发展动态并做出一定趋势判断，提出相应的竞争策略为公司决策提供依据。</t>
  </si>
  <si>
    <t>1.3年以上人工智能及算力领域相关的行业如高校、科研、政府等业务拓展经验，具有独立开发客户、客户维护、有云计算应用项目经验者优先；
2.熟悉cpu、gpu算力不同规格的产品及应用场景，能深入挖掘客户需求匹配提供整体解决方案； 
3.具备市场洞察力和客户开发能力，能够拓展新客户并维护现有客户关系；
4.对上述行业客户在信息化、数字化、智能化建设过程中对IT、云计算、大数据、AI等产品需求有较好的认知，能够促进客户需求与解决方案的有效结合。</t>
  </si>
  <si>
    <t>网络安全工程师</t>
  </si>
  <si>
    <t>计算机科学与技术、软件工程、信息安全等计算机类专业</t>
  </si>
  <si>
    <t>相关安全认证者，如CISP、CISAW、NISP等证书</t>
  </si>
  <si>
    <t>1.网络安全技术趋势、产品、解决方案研究应用，网络安全技术架构规划；
2.根据公司总体安全策略制定网络安全技术防护策略、安全技术标准、安全基线等；
3.基于业务场景开展网络安全技术方案设计、产品选型、项目实施；
4.建立、实施和维护网络安全技术防护策略、授权访问控制机制等；
5.网络安全技术系统、平台、工具的运行维护、策略优化、事件处理等；
6.公司信息系统的开发安全管理、上线安全管理、安全性验证、漏洞扫描、渗透测试等；
7.监测公司网络安全运行情况，负责对网络安全事件的应急响应、取证、溯源、记录和复盘工作，定期组织安全应急演练、攻防演练；重大活动期间的网络安全值守和保障；
8.组织开展网络安全技术培训，提升开发人员、系统运维管理人员安全意识和安全技术水平。</t>
  </si>
  <si>
    <t>1.3年以上网络安全运维或相关领域工作经验，持有相关安全认证者，如CISP、CISAW、NISP等证书。
2.熟悉常见Web漏洞（如SQL注入、XSS、CSRF等）及其利用方法，熟练掌握渗透测试的流程和方法，具备实际渗透测试经验。
3.熟悉常见的网络协议（如TCP/IP、HTTP/HTTPS、DNS等）及其安全机制，具备较强的逻辑思维能力和问题分析能力，能够快速定位和解决安全问题。
4.熟悉常见的网络安全工具的使用与配置，如防火墙、WAF、IPS、漏洞扫描、态势感知等；
5.熟练使用各种安全测试工具，如Kali Linux、Burp Suite等。
6.参与过CTF比赛并取得较好名次者、具备实际的红队或渗透测试项目经验者、参与过企业级安全体系建设或应急响应项目者优先。</t>
  </si>
  <si>
    <t>合数智医</t>
  </si>
  <si>
    <t>招标采购专员</t>
  </si>
  <si>
    <t>工程管理、工程造价、法学、经济学等相关专业</t>
  </si>
  <si>
    <t>造价资质</t>
  </si>
  <si>
    <t>1.负责公司项目招投标文件编制、整体审核与输出工作；
2.公司项目招投标的内部协同和外部协调工作；
3.负责公司招投标资料的规范化、标准化和更新维护工作；
4.负责收集招投标政策、规范（含负面清单）等资料。</t>
  </si>
  <si>
    <t>1.具有3年以上招投标工作经验，熟悉招标采购流程及国家招投标相关法律法规；
2.熟练使用word、WPS等进行文档的编辑、排版和校订；
3.工作严谨，做事稳重，能够严守工作秘密，忠诚敬业，并具有较强的组织、协调能力与抗压能力。</t>
  </si>
  <si>
    <t>计算机科学与技术、软件工程等相关专业</t>
  </si>
  <si>
    <t>1.负责从各级医疗机构采集数据，完成城市级医疗健康大数据平台的汇聚、清洗与治理；
2.参与医疗健康行业数据标准规范的制定，根据标准规范与质量要求，完成数据质控脚本开发；
3.根据数据需求方需求，负责数据集产品建模、开发与开放，满足运营需求；
4.负责大数据平台工具的定制开发、日常运维与问题排查，保障平台扩展性与高可用性。</t>
  </si>
  <si>
    <t>1.3年以上大数据开发经验；
2.熟练掌握至少一种编程语言，如Java、Scala、Python等；熟悉至少一种关系型数据库，如MySQL、PostgreSQL、Greenplum等，具备数据仓库分层设计和ETL开发能力；
3.对医疗行业标准规范制定、采集平台、集成平台、数据开发治理有一定的开发或者使用经验；
4.对数据敏感，有安全意识，善于从数据中发现疑点；具备良好的沟通能力和团队协作精神以及较强的学习能力和问题解决能力；
具备以下条件者优先考虑：
1.研究过开源项目或者参加过ACM或者其他类型的软件开发大赛；
2.熟悉大数据处理工具/框架中的一项或多项，包括但不限于Hadoop Mapreduce、Flink、Hive、Spark、Druid、Kafka、Hbase、ES等。</t>
  </si>
  <si>
    <t>技术经理（咨询）</t>
  </si>
  <si>
    <t>计算机科学与技术、软件工程、人工智能、医疗等相关专业</t>
  </si>
  <si>
    <t>1.完成售前阶段的客户调研及分析，并结合公司的技术产品，对产品进行客户适应度分析，引导客户对技术和产品的选择；
2.完成应用数据的整理、售前应用方案的编写、讲解以及产品的演示，结合客户实际业务进行售前沟通；
3.负责技术方案、产品说明书等资料的撰写，确保产品技术文档的规范化；
4.负责前端市场项目与后端技术产品开发部门的对接与项目的跟踪、内部资源协调、进度把控；
5.跟踪信息化竞争状态，分析市场差异，进行市场和产品定位分析支持。</t>
  </si>
  <si>
    <t>1.熟练掌握基层诊疗、公共卫生、家庭医生服务、区域卫生平台、医共体、互联网+等领域业务知识，熟悉各类业务流程和管理要求，了解细分领域头部和本地厂商情况，具有3年以上相关领域工作经验；
2.了解AI技术框架，了解AI在医疗健康领域应用的优势和局限，熟悉相关厂商主流产品情况；
3.能够通过沟通交流主动引导和梳理客户需求，具备体系化的需求调研思路，资料收集能力；
4.语言呈现聚焦释义，讲解、传达简洁明了，能够针对不同客户输出不同类型的演讲风格和内容体系；
5.熟悉医疗健康领域IT架构、主流的标准和规范、熟悉核心产品的IT业务流程和核心关键功能点，掌握产品的竞争优势，了解一定的架构和开发细节；
6.能够做到售前支持的项目管理，明确项目整体计划，能够有效协同销售和产品团队做好项目进度和风险管理，能够影响客户时间、需求和预期。</t>
  </si>
  <si>
    <t>财务综合</t>
  </si>
  <si>
    <t>财务管理、会计学、工商管理等经济管理类专业</t>
  </si>
  <si>
    <t>初级会计及以上职称</t>
  </si>
  <si>
    <t>1.负责会计核算，包括日常账务处理、会计核算、资产管理以及往来款项清理工作；
2.负责资金管理，包括公司日常资金收付工作，管理银行账户，按时对账;负责公司票据管理;
3.负责会计凭证、账簿、报表、合同等财务资料的整理、装订、归档和保管等档案工作；
4.协助开展党建工作以及文件起草、会议会务等工作；协助办公用品和固定资产的采购管理等；协助编制、修订公司制度等；
5.完成领导交办的其他事项。</t>
  </si>
  <si>
    <t>1.具备初级会计及以上职称；
2.具有良好的自律性、执行力，为人正直、积极主动、作风严谨、工作认真细致，具有较强的沟通能力、解决问题能力、逻辑分析能力和有一定的文字功底，有保密意识；
3.能够适应长期出差；
4.有国有企业工作经验者优先。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</si>
</sst>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24"/>
      <name val="方正小标宋简体"/>
      <charset val="134"/>
    </font>
    <font>
      <sz val="14"/>
      <name val="黑体"/>
      <charset val="134"/>
    </font>
    <font>
      <sz val="10"/>
      <name val="宋体"/>
      <charset val="134"/>
      <scheme val="major"/>
    </font>
    <font>
      <sz val="10"/>
      <name val="宋体"/>
      <charset val="134"/>
    </font>
    <font>
      <sz val="10"/>
      <name val="宋体"/>
      <charset val="134"/>
      <scheme val="minor"/>
    </font>
    <font>
      <sz val="10"/>
      <name val="Times New Roman"/>
      <charset val="134"/>
    </font>
    <font>
      <sz val="10"/>
      <name val="宋体"/>
      <charset val="254"/>
      <scheme val="minor"/>
    </font>
    <font>
      <b/>
      <sz val="10"/>
      <color rgb="FFFF0000"/>
      <name val="宋体"/>
      <charset val="134"/>
      <scheme val="major"/>
    </font>
    <font>
      <b/>
      <sz val="10"/>
      <color rgb="FFFF0000"/>
      <name val="宋体"/>
      <charset val="134"/>
    </font>
    <font>
      <b/>
      <sz val="10"/>
      <color rgb="FFFF0000"/>
      <name val="宋体"/>
      <charset val="134"/>
      <scheme val="minor"/>
    </font>
    <font>
      <sz val="10"/>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56">
    <xf numFmtId="0" fontId="0" fillId="0" borderId="0" xfId="0">
      <alignment vertical="center"/>
    </xf>
    <xf numFmtId="0" fontId="0" fillId="0" borderId="0" xfId="0" applyFont="1" applyFill="1">
      <alignment vertical="center"/>
    </xf>
    <xf numFmtId="0" fontId="0" fillId="0" borderId="0" xfId="0" applyFill="1">
      <alignment vertical="center"/>
    </xf>
    <xf numFmtId="0" fontId="0" fillId="0" borderId="0" xfId="0" applyFont="1" applyAlignment="1">
      <alignment horizontal="center" vertical="center"/>
    </xf>
    <xf numFmtId="0" fontId="0" fillId="0" borderId="0" xfId="0" applyFont="1" applyFill="1" applyAlignment="1">
      <alignment horizontal="center" vertical="center" wrapText="1"/>
    </xf>
    <xf numFmtId="0" fontId="0" fillId="0" borderId="0" xfId="0" applyFont="1" applyAlignment="1">
      <alignment horizontal="left" vertical="center"/>
    </xf>
    <xf numFmtId="0" fontId="0" fillId="0" borderId="0" xfId="0" applyFont="1">
      <alignment vertical="center"/>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left" vertical="center"/>
    </xf>
    <xf numFmtId="0" fontId="1"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58" fontId="3"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zoomScale="85" zoomScaleNormal="85" topLeftCell="A27" workbookViewId="0">
      <selection activeCell="H25" sqref="H25"/>
    </sheetView>
  </sheetViews>
  <sheetFormatPr defaultColWidth="9" defaultRowHeight="14.25"/>
  <cols>
    <col min="1" max="1" width="9" style="24"/>
    <col min="2" max="2" width="23.3916666666667" style="24" customWidth="1"/>
    <col min="3" max="3" width="20.7166666666667" style="25" customWidth="1"/>
    <col min="4" max="4" width="12.4083333333333" style="24" customWidth="1"/>
    <col min="5" max="5" width="22.125" style="24" customWidth="1"/>
    <col min="6" max="7" width="12.4083333333333" style="24" customWidth="1"/>
    <col min="8" max="8" width="30.875" style="24" customWidth="1"/>
    <col min="9" max="9" width="22.875" style="24" customWidth="1"/>
    <col min="10" max="10" width="62.4916666666667" style="26" customWidth="1"/>
    <col min="11" max="11" width="57.2" style="26" customWidth="1"/>
    <col min="12" max="12" width="14.85" style="26" customWidth="1"/>
    <col min="13" max="13" width="14.6416666666667" style="26" customWidth="1"/>
    <col min="14" max="14" width="10.875" style="24" customWidth="1"/>
    <col min="15" max="17" width="9" customWidth="1"/>
  </cols>
  <sheetData>
    <row r="1" ht="40" customHeight="1" spans="1:14">
      <c r="A1" s="27" t="s">
        <v>0</v>
      </c>
      <c r="B1" s="27"/>
      <c r="C1" s="27"/>
      <c r="D1" s="27"/>
      <c r="E1" s="27"/>
      <c r="F1" s="27"/>
      <c r="G1" s="27"/>
      <c r="H1" s="27"/>
      <c r="I1" s="27"/>
      <c r="J1" s="27"/>
      <c r="K1" s="27"/>
      <c r="L1" s="27"/>
      <c r="M1" s="27"/>
      <c r="N1" s="27"/>
    </row>
    <row r="2" ht="41" customHeight="1" spans="1:14">
      <c r="A2" s="28" t="s">
        <v>1</v>
      </c>
      <c r="B2" s="28" t="s">
        <v>2</v>
      </c>
      <c r="C2" s="28" t="s">
        <v>3</v>
      </c>
      <c r="D2" s="29" t="s">
        <v>4</v>
      </c>
      <c r="E2" s="29" t="s">
        <v>5</v>
      </c>
      <c r="F2" s="29" t="s">
        <v>6</v>
      </c>
      <c r="G2" s="29" t="s">
        <v>7</v>
      </c>
      <c r="H2" s="29" t="s">
        <v>8</v>
      </c>
      <c r="I2" s="29" t="s">
        <v>9</v>
      </c>
      <c r="J2" s="29" t="s">
        <v>10</v>
      </c>
      <c r="K2" s="29" t="s">
        <v>11</v>
      </c>
      <c r="L2" s="29" t="s">
        <v>12</v>
      </c>
      <c r="M2" s="29" t="s">
        <v>13</v>
      </c>
      <c r="N2" s="29" t="s">
        <v>14</v>
      </c>
    </row>
    <row r="3" ht="148" customHeight="1" spans="1:14">
      <c r="A3" s="30">
        <f>ROW()-2</f>
        <v>1</v>
      </c>
      <c r="B3" s="30" t="s">
        <v>15</v>
      </c>
      <c r="C3" s="31" t="s">
        <v>16</v>
      </c>
      <c r="D3" s="30">
        <v>1</v>
      </c>
      <c r="E3" s="30" t="s">
        <v>17</v>
      </c>
      <c r="F3" s="30" t="s">
        <v>18</v>
      </c>
      <c r="G3" s="30"/>
      <c r="H3" s="31" t="s">
        <v>19</v>
      </c>
      <c r="I3" s="30" t="s">
        <v>20</v>
      </c>
      <c r="J3" s="45" t="s">
        <v>21</v>
      </c>
      <c r="K3" s="45" t="s">
        <v>22</v>
      </c>
      <c r="L3" s="46" t="s">
        <v>23</v>
      </c>
      <c r="M3" s="47" t="s">
        <v>24</v>
      </c>
      <c r="N3" s="30"/>
    </row>
    <row r="4" ht="148" customHeight="1" spans="1:14">
      <c r="A4" s="30">
        <f>ROW()-2</f>
        <v>2</v>
      </c>
      <c r="B4" s="30" t="s">
        <v>25</v>
      </c>
      <c r="C4" s="31" t="s">
        <v>26</v>
      </c>
      <c r="D4" s="30">
        <v>1</v>
      </c>
      <c r="E4" s="30" t="s">
        <v>27</v>
      </c>
      <c r="F4" s="30" t="s">
        <v>28</v>
      </c>
      <c r="G4" s="32" t="s">
        <v>29</v>
      </c>
      <c r="H4" s="31" t="s">
        <v>30</v>
      </c>
      <c r="I4" s="30"/>
      <c r="J4" s="45" t="s">
        <v>31</v>
      </c>
      <c r="K4" s="45" t="s">
        <v>32</v>
      </c>
      <c r="L4" s="31" t="s">
        <v>33</v>
      </c>
      <c r="M4" s="31" t="s">
        <v>34</v>
      </c>
      <c r="N4" s="30"/>
    </row>
    <row r="5" s="2" customFormat="1" ht="120" spans="1:16">
      <c r="A5" s="30">
        <f t="shared" ref="A5:A17" si="0">ROW()-2</f>
        <v>3</v>
      </c>
      <c r="B5" s="30" t="s">
        <v>35</v>
      </c>
      <c r="C5" s="31" t="s">
        <v>36</v>
      </c>
      <c r="D5" s="30">
        <v>2</v>
      </c>
      <c r="E5" s="30" t="s">
        <v>17</v>
      </c>
      <c r="F5" s="33" t="s">
        <v>37</v>
      </c>
      <c r="G5" s="10"/>
      <c r="H5" s="34" t="s">
        <v>38</v>
      </c>
      <c r="I5" s="30"/>
      <c r="J5" s="45" t="s">
        <v>39</v>
      </c>
      <c r="K5" s="45" t="s">
        <v>40</v>
      </c>
      <c r="L5" s="31" t="s">
        <v>41</v>
      </c>
      <c r="M5" s="31" t="s">
        <v>34</v>
      </c>
      <c r="N5" s="30"/>
      <c r="O5"/>
      <c r="P5"/>
    </row>
    <row r="6" s="2" customFormat="1" ht="107" customHeight="1" spans="1:16">
      <c r="A6" s="30">
        <f t="shared" si="0"/>
        <v>4</v>
      </c>
      <c r="B6" s="30" t="s">
        <v>35</v>
      </c>
      <c r="C6" s="11" t="s">
        <v>42</v>
      </c>
      <c r="D6" s="10">
        <v>2</v>
      </c>
      <c r="E6" s="10" t="s">
        <v>17</v>
      </c>
      <c r="F6" s="10" t="s">
        <v>28</v>
      </c>
      <c r="G6" s="10"/>
      <c r="H6" s="34" t="s">
        <v>38</v>
      </c>
      <c r="I6" s="10"/>
      <c r="J6" s="18" t="s">
        <v>43</v>
      </c>
      <c r="K6" s="18" t="s">
        <v>44</v>
      </c>
      <c r="L6" s="11" t="s">
        <v>45</v>
      </c>
      <c r="M6" s="11" t="s">
        <v>34</v>
      </c>
      <c r="N6" s="30"/>
      <c r="O6"/>
      <c r="P6"/>
    </row>
    <row r="7" ht="148" customHeight="1" spans="1:14">
      <c r="A7" s="30">
        <f t="shared" si="0"/>
        <v>5</v>
      </c>
      <c r="B7" s="30" t="s">
        <v>46</v>
      </c>
      <c r="C7" s="31" t="s">
        <v>47</v>
      </c>
      <c r="D7" s="30">
        <v>1</v>
      </c>
      <c r="E7" s="30" t="s">
        <v>27</v>
      </c>
      <c r="F7" s="30" t="s">
        <v>28</v>
      </c>
      <c r="G7" s="30"/>
      <c r="H7" s="30" t="s">
        <v>48</v>
      </c>
      <c r="I7" s="30"/>
      <c r="J7" s="48" t="s">
        <v>49</v>
      </c>
      <c r="K7" s="48" t="s">
        <v>50</v>
      </c>
      <c r="L7" s="49" t="s">
        <v>51</v>
      </c>
      <c r="M7" s="31" t="s">
        <v>34</v>
      </c>
      <c r="N7" s="30"/>
    </row>
    <row r="8" ht="148" customHeight="1" spans="1:14">
      <c r="A8" s="30">
        <f t="shared" si="0"/>
        <v>6</v>
      </c>
      <c r="B8" s="30" t="s">
        <v>46</v>
      </c>
      <c r="C8" s="31" t="s">
        <v>52</v>
      </c>
      <c r="D8" s="30">
        <v>1</v>
      </c>
      <c r="E8" s="30" t="s">
        <v>17</v>
      </c>
      <c r="F8" s="30" t="s">
        <v>18</v>
      </c>
      <c r="G8" s="30"/>
      <c r="H8" s="30" t="s">
        <v>48</v>
      </c>
      <c r="I8" s="30"/>
      <c r="J8" s="48" t="s">
        <v>53</v>
      </c>
      <c r="K8" s="48" t="s">
        <v>54</v>
      </c>
      <c r="L8" s="50" t="s">
        <v>55</v>
      </c>
      <c r="M8" s="47" t="s">
        <v>24</v>
      </c>
      <c r="N8" s="30"/>
    </row>
    <row r="9" ht="148" customHeight="1" spans="1:14">
      <c r="A9" s="30">
        <f t="shared" si="0"/>
        <v>7</v>
      </c>
      <c r="B9" s="30" t="s">
        <v>46</v>
      </c>
      <c r="C9" s="31" t="s">
        <v>56</v>
      </c>
      <c r="D9" s="30">
        <v>1</v>
      </c>
      <c r="E9" s="30" t="s">
        <v>27</v>
      </c>
      <c r="F9" s="30" t="s">
        <v>28</v>
      </c>
      <c r="G9" s="30"/>
      <c r="H9" s="31" t="s">
        <v>57</v>
      </c>
      <c r="I9" s="30"/>
      <c r="J9" s="48" t="s">
        <v>58</v>
      </c>
      <c r="K9" s="48" t="s">
        <v>59</v>
      </c>
      <c r="L9" s="31" t="s">
        <v>33</v>
      </c>
      <c r="M9" s="31" t="s">
        <v>34</v>
      </c>
      <c r="N9" s="30"/>
    </row>
    <row r="10" ht="170" customHeight="1" spans="1:14">
      <c r="A10" s="30">
        <f t="shared" si="0"/>
        <v>8</v>
      </c>
      <c r="B10" s="30" t="s">
        <v>46</v>
      </c>
      <c r="C10" s="31" t="s">
        <v>60</v>
      </c>
      <c r="D10" s="30">
        <v>1</v>
      </c>
      <c r="E10" s="30" t="s">
        <v>27</v>
      </c>
      <c r="F10" s="30" t="s">
        <v>28</v>
      </c>
      <c r="G10" s="30"/>
      <c r="H10" s="31" t="s">
        <v>61</v>
      </c>
      <c r="I10" s="30"/>
      <c r="J10" s="48" t="s">
        <v>62</v>
      </c>
      <c r="K10" s="48" t="s">
        <v>63</v>
      </c>
      <c r="L10" s="31" t="s">
        <v>33</v>
      </c>
      <c r="M10" s="31" t="s">
        <v>34</v>
      </c>
      <c r="N10" s="30"/>
    </row>
    <row r="11" ht="148" customHeight="1" spans="1:14">
      <c r="A11" s="30">
        <f t="shared" si="0"/>
        <v>9</v>
      </c>
      <c r="B11" s="30" t="s">
        <v>46</v>
      </c>
      <c r="C11" s="31" t="s">
        <v>64</v>
      </c>
      <c r="D11" s="30">
        <v>1</v>
      </c>
      <c r="E11" s="30" t="s">
        <v>27</v>
      </c>
      <c r="F11" s="30" t="s">
        <v>28</v>
      </c>
      <c r="G11" s="30"/>
      <c r="H11" s="31" t="s">
        <v>65</v>
      </c>
      <c r="I11" s="30"/>
      <c r="J11" s="48" t="s">
        <v>66</v>
      </c>
      <c r="K11" s="48" t="s">
        <v>67</v>
      </c>
      <c r="L11" s="50" t="s">
        <v>55</v>
      </c>
      <c r="M11" s="31" t="s">
        <v>34</v>
      </c>
      <c r="N11" s="30"/>
    </row>
    <row r="12" ht="148" customHeight="1" spans="1:14">
      <c r="A12" s="30">
        <f t="shared" si="0"/>
        <v>10</v>
      </c>
      <c r="B12" s="30" t="s">
        <v>46</v>
      </c>
      <c r="C12" s="31" t="s">
        <v>68</v>
      </c>
      <c r="D12" s="30">
        <v>1</v>
      </c>
      <c r="E12" s="30" t="s">
        <v>17</v>
      </c>
      <c r="F12" s="30" t="s">
        <v>18</v>
      </c>
      <c r="G12" s="32" t="s">
        <v>29</v>
      </c>
      <c r="H12" s="30" t="s">
        <v>69</v>
      </c>
      <c r="I12" s="30"/>
      <c r="J12" s="20" t="s">
        <v>70</v>
      </c>
      <c r="K12" s="21" t="s">
        <v>71</v>
      </c>
      <c r="L12" s="31" t="s">
        <v>72</v>
      </c>
      <c r="M12" s="47" t="s">
        <v>24</v>
      </c>
      <c r="N12" s="30"/>
    </row>
    <row r="13" ht="148" customHeight="1" spans="1:14">
      <c r="A13" s="30">
        <f t="shared" si="0"/>
        <v>11</v>
      </c>
      <c r="B13" s="30" t="s">
        <v>73</v>
      </c>
      <c r="C13" s="31" t="s">
        <v>74</v>
      </c>
      <c r="D13" s="30">
        <v>1</v>
      </c>
      <c r="E13" s="30" t="s">
        <v>27</v>
      </c>
      <c r="F13" s="30" t="s">
        <v>75</v>
      </c>
      <c r="G13" s="32"/>
      <c r="H13" s="30" t="s">
        <v>76</v>
      </c>
      <c r="I13" s="30"/>
      <c r="J13" s="20" t="s">
        <v>77</v>
      </c>
      <c r="K13" s="21" t="s">
        <v>78</v>
      </c>
      <c r="L13" s="31" t="s">
        <v>79</v>
      </c>
      <c r="M13" s="51" t="s">
        <v>34</v>
      </c>
      <c r="N13" s="30"/>
    </row>
    <row r="14" ht="148" customHeight="1" spans="1:14">
      <c r="A14" s="30">
        <f t="shared" si="0"/>
        <v>12</v>
      </c>
      <c r="B14" s="30" t="s">
        <v>73</v>
      </c>
      <c r="C14" s="30" t="s">
        <v>80</v>
      </c>
      <c r="D14" s="31">
        <v>1</v>
      </c>
      <c r="E14" s="30" t="s">
        <v>17</v>
      </c>
      <c r="F14" s="30" t="s">
        <v>28</v>
      </c>
      <c r="H14" s="35" t="s">
        <v>81</v>
      </c>
      <c r="I14" s="32"/>
      <c r="J14" s="45" t="s">
        <v>82</v>
      </c>
      <c r="K14" s="45" t="s">
        <v>83</v>
      </c>
      <c r="L14" s="31" t="s">
        <v>84</v>
      </c>
      <c r="M14" s="51" t="s">
        <v>34</v>
      </c>
      <c r="N14" s="30"/>
    </row>
    <row r="15" ht="148" customHeight="1" spans="1:14">
      <c r="A15" s="30">
        <f t="shared" si="0"/>
        <v>13</v>
      </c>
      <c r="B15" s="30" t="s">
        <v>73</v>
      </c>
      <c r="C15" s="30" t="s">
        <v>85</v>
      </c>
      <c r="D15" s="30">
        <v>1</v>
      </c>
      <c r="E15" s="31" t="s">
        <v>17</v>
      </c>
      <c r="F15" s="30" t="s">
        <v>28</v>
      </c>
      <c r="G15" s="36"/>
      <c r="H15" s="31" t="s">
        <v>86</v>
      </c>
      <c r="J15" s="45" t="s">
        <v>87</v>
      </c>
      <c r="K15" s="45" t="s">
        <v>88</v>
      </c>
      <c r="L15" s="31" t="s">
        <v>84</v>
      </c>
      <c r="M15" s="51" t="s">
        <v>34</v>
      </c>
      <c r="N15" s="30"/>
    </row>
    <row r="16" ht="148" customHeight="1" spans="1:14">
      <c r="A16" s="30">
        <f t="shared" si="0"/>
        <v>14</v>
      </c>
      <c r="B16" s="30" t="s">
        <v>89</v>
      </c>
      <c r="C16" s="37" t="s">
        <v>90</v>
      </c>
      <c r="D16" s="12">
        <v>1</v>
      </c>
      <c r="E16" s="12" t="s">
        <v>17</v>
      </c>
      <c r="F16" s="38" t="s">
        <v>75</v>
      </c>
      <c r="G16" s="39"/>
      <c r="H16" s="12" t="s">
        <v>91</v>
      </c>
      <c r="I16" s="12"/>
      <c r="J16" s="52" t="s">
        <v>92</v>
      </c>
      <c r="K16" s="52" t="s">
        <v>93</v>
      </c>
      <c r="L16" s="51" t="s">
        <v>94</v>
      </c>
      <c r="M16" s="53" t="s">
        <v>24</v>
      </c>
      <c r="N16" s="30"/>
    </row>
    <row r="17" ht="148" customHeight="1" spans="1:16">
      <c r="A17" s="30">
        <f t="shared" si="0"/>
        <v>15</v>
      </c>
      <c r="B17" s="30" t="s">
        <v>89</v>
      </c>
      <c r="C17" s="12" t="s">
        <v>95</v>
      </c>
      <c r="D17" s="12">
        <v>1</v>
      </c>
      <c r="E17" s="34" t="s">
        <v>27</v>
      </c>
      <c r="F17" s="34" t="s">
        <v>28</v>
      </c>
      <c r="G17" s="23"/>
      <c r="H17" s="34" t="s">
        <v>96</v>
      </c>
      <c r="I17" s="34" t="s">
        <v>97</v>
      </c>
      <c r="J17" s="18" t="s">
        <v>98</v>
      </c>
      <c r="K17" s="18" t="s">
        <v>99</v>
      </c>
      <c r="L17" s="51" t="s">
        <v>100</v>
      </c>
      <c r="M17" s="51" t="s">
        <v>34</v>
      </c>
      <c r="N17" s="10"/>
      <c r="O17" s="2"/>
      <c r="P17" s="2"/>
    </row>
    <row r="18" s="2" customFormat="1" ht="120" spans="1:16">
      <c r="A18" s="30">
        <f t="shared" ref="A18:A29" si="1">ROW()-2</f>
        <v>16</v>
      </c>
      <c r="B18" s="30" t="s">
        <v>89</v>
      </c>
      <c r="C18" s="12" t="s">
        <v>60</v>
      </c>
      <c r="D18" s="12">
        <v>2</v>
      </c>
      <c r="E18" s="34" t="s">
        <v>27</v>
      </c>
      <c r="F18" s="34" t="s">
        <v>28</v>
      </c>
      <c r="G18" s="39"/>
      <c r="H18" s="34" t="s">
        <v>101</v>
      </c>
      <c r="I18" s="34" t="s">
        <v>102</v>
      </c>
      <c r="J18" s="18" t="s">
        <v>103</v>
      </c>
      <c r="K18" s="18" t="s">
        <v>104</v>
      </c>
      <c r="L18" s="51" t="s">
        <v>94</v>
      </c>
      <c r="M18" s="51" t="s">
        <v>34</v>
      </c>
      <c r="N18" s="10"/>
      <c r="O18"/>
      <c r="P18"/>
    </row>
    <row r="19" s="2" customFormat="1" ht="132" spans="1:14">
      <c r="A19" s="30">
        <f t="shared" si="1"/>
        <v>17</v>
      </c>
      <c r="B19" s="30" t="s">
        <v>105</v>
      </c>
      <c r="C19" s="40" t="s">
        <v>106</v>
      </c>
      <c r="D19" s="41">
        <v>1</v>
      </c>
      <c r="E19" s="41" t="s">
        <v>107</v>
      </c>
      <c r="F19" s="42" t="s">
        <v>37</v>
      </c>
      <c r="G19" s="23"/>
      <c r="H19" s="43" t="s">
        <v>108</v>
      </c>
      <c r="I19" s="23"/>
      <c r="J19" s="48" t="s">
        <v>109</v>
      </c>
      <c r="K19" s="48" t="s">
        <v>110</v>
      </c>
      <c r="L19" s="54" t="s">
        <v>111</v>
      </c>
      <c r="M19" s="40" t="s">
        <v>34</v>
      </c>
      <c r="N19" s="10"/>
    </row>
    <row r="20" s="2" customFormat="1" ht="161" customHeight="1" spans="1:14">
      <c r="A20" s="30">
        <f t="shared" si="1"/>
        <v>18</v>
      </c>
      <c r="B20" s="30" t="s">
        <v>105</v>
      </c>
      <c r="C20" s="13" t="s">
        <v>112</v>
      </c>
      <c r="D20" s="14">
        <v>1</v>
      </c>
      <c r="E20" s="14" t="s">
        <v>107</v>
      </c>
      <c r="F20" s="14" t="s">
        <v>28</v>
      </c>
      <c r="G20" s="23"/>
      <c r="H20" s="34" t="s">
        <v>113</v>
      </c>
      <c r="I20" s="23"/>
      <c r="J20" s="19" t="s">
        <v>114</v>
      </c>
      <c r="K20" s="19" t="s">
        <v>115</v>
      </c>
      <c r="L20" s="55" t="s">
        <v>111</v>
      </c>
      <c r="M20" s="13" t="s">
        <v>34</v>
      </c>
      <c r="N20" s="10"/>
    </row>
    <row r="21" s="2" customFormat="1" ht="151" customHeight="1" spans="1:14">
      <c r="A21" s="30">
        <f t="shared" si="1"/>
        <v>19</v>
      </c>
      <c r="B21" s="30" t="s">
        <v>105</v>
      </c>
      <c r="C21" s="40" t="s">
        <v>116</v>
      </c>
      <c r="D21" s="41">
        <v>1</v>
      </c>
      <c r="E21" s="41" t="s">
        <v>17</v>
      </c>
      <c r="F21" s="41" t="s">
        <v>28</v>
      </c>
      <c r="G21" s="23"/>
      <c r="H21" s="34" t="s">
        <v>117</v>
      </c>
      <c r="I21" s="23"/>
      <c r="J21" s="19" t="s">
        <v>118</v>
      </c>
      <c r="K21" s="19" t="s">
        <v>119</v>
      </c>
      <c r="L21" s="55" t="s">
        <v>120</v>
      </c>
      <c r="M21" s="14" t="s">
        <v>34</v>
      </c>
      <c r="N21" s="10"/>
    </row>
    <row r="22" s="2" customFormat="1" ht="96" spans="1:14">
      <c r="A22" s="30">
        <f t="shared" si="1"/>
        <v>20</v>
      </c>
      <c r="B22" s="30" t="s">
        <v>105</v>
      </c>
      <c r="C22" s="13" t="s">
        <v>121</v>
      </c>
      <c r="D22" s="41">
        <v>1</v>
      </c>
      <c r="E22" s="41" t="s">
        <v>17</v>
      </c>
      <c r="F22" s="42" t="s">
        <v>37</v>
      </c>
      <c r="G22" s="23"/>
      <c r="H22" s="34" t="s">
        <v>122</v>
      </c>
      <c r="I22" s="23"/>
      <c r="J22" s="19" t="s">
        <v>123</v>
      </c>
      <c r="K22" s="19" t="s">
        <v>124</v>
      </c>
      <c r="L22" s="55" t="s">
        <v>120</v>
      </c>
      <c r="M22" s="14" t="s">
        <v>34</v>
      </c>
      <c r="N22" s="10"/>
    </row>
    <row r="23" s="2" customFormat="1" ht="144" customHeight="1" spans="1:14">
      <c r="A23" s="30">
        <f t="shared" si="1"/>
        <v>21</v>
      </c>
      <c r="B23" s="30" t="s">
        <v>105</v>
      </c>
      <c r="C23" s="13" t="s">
        <v>125</v>
      </c>
      <c r="D23" s="41">
        <v>1</v>
      </c>
      <c r="E23" s="41" t="s">
        <v>27</v>
      </c>
      <c r="F23" s="41" t="s">
        <v>28</v>
      </c>
      <c r="G23" s="23"/>
      <c r="H23" s="44" t="s">
        <v>126</v>
      </c>
      <c r="I23" s="23"/>
      <c r="J23" s="19" t="s">
        <v>127</v>
      </c>
      <c r="K23" s="19" t="s">
        <v>128</v>
      </c>
      <c r="L23" s="55" t="s">
        <v>129</v>
      </c>
      <c r="M23" s="14" t="s">
        <v>34</v>
      </c>
      <c r="N23" s="10"/>
    </row>
    <row r="24" s="2" customFormat="1" ht="155" customHeight="1" spans="1:14">
      <c r="A24" s="30">
        <f t="shared" si="1"/>
        <v>22</v>
      </c>
      <c r="B24" s="30" t="s">
        <v>105</v>
      </c>
      <c r="C24" s="13" t="s">
        <v>130</v>
      </c>
      <c r="D24" s="41">
        <v>1</v>
      </c>
      <c r="E24" s="41" t="s">
        <v>27</v>
      </c>
      <c r="F24" s="41" t="s">
        <v>28</v>
      </c>
      <c r="G24" s="23"/>
      <c r="H24" s="34" t="s">
        <v>131</v>
      </c>
      <c r="I24" s="23"/>
      <c r="J24" s="19" t="s">
        <v>132</v>
      </c>
      <c r="K24" s="19" t="s">
        <v>133</v>
      </c>
      <c r="L24" s="55" t="s">
        <v>129</v>
      </c>
      <c r="M24" s="14" t="s">
        <v>34</v>
      </c>
      <c r="N24" s="10"/>
    </row>
    <row r="25" s="2" customFormat="1" ht="131" customHeight="1" spans="1:14">
      <c r="A25" s="30">
        <f t="shared" si="1"/>
        <v>23</v>
      </c>
      <c r="B25" s="30" t="s">
        <v>105</v>
      </c>
      <c r="C25" s="13" t="s">
        <v>47</v>
      </c>
      <c r="D25" s="41">
        <v>1</v>
      </c>
      <c r="E25" s="34" t="s">
        <v>27</v>
      </c>
      <c r="F25" s="34" t="s">
        <v>28</v>
      </c>
      <c r="G25" s="23"/>
      <c r="H25" s="34" t="s">
        <v>134</v>
      </c>
      <c r="I25" s="23"/>
      <c r="J25" s="19" t="s">
        <v>135</v>
      </c>
      <c r="K25" s="19" t="s">
        <v>136</v>
      </c>
      <c r="L25" s="55" t="s">
        <v>129</v>
      </c>
      <c r="M25" s="14" t="s">
        <v>34</v>
      </c>
      <c r="N25" s="10"/>
    </row>
    <row r="26" s="2" customFormat="1" ht="169" customHeight="1" spans="1:14">
      <c r="A26" s="34">
        <f t="shared" si="1"/>
        <v>24</v>
      </c>
      <c r="B26" s="34" t="s">
        <v>105</v>
      </c>
      <c r="C26" s="34" t="s">
        <v>52</v>
      </c>
      <c r="D26" s="34">
        <v>1</v>
      </c>
      <c r="E26" s="34" t="s">
        <v>27</v>
      </c>
      <c r="F26" s="34" t="s">
        <v>28</v>
      </c>
      <c r="G26" s="34"/>
      <c r="H26" s="34" t="s">
        <v>134</v>
      </c>
      <c r="I26" s="33"/>
      <c r="J26" s="18" t="s">
        <v>137</v>
      </c>
      <c r="K26" s="18" t="s">
        <v>138</v>
      </c>
      <c r="L26" s="10" t="s">
        <v>129</v>
      </c>
      <c r="M26" s="14" t="s">
        <v>34</v>
      </c>
      <c r="N26" s="10"/>
    </row>
    <row r="27" s="2" customFormat="1" ht="193" customHeight="1" spans="1:14">
      <c r="A27" s="34">
        <f t="shared" si="1"/>
        <v>25</v>
      </c>
      <c r="B27" s="34" t="s">
        <v>105</v>
      </c>
      <c r="C27" s="34" t="s">
        <v>139</v>
      </c>
      <c r="D27" s="34">
        <v>1</v>
      </c>
      <c r="E27" s="12" t="s">
        <v>17</v>
      </c>
      <c r="F27" s="34" t="s">
        <v>28</v>
      </c>
      <c r="G27" s="34"/>
      <c r="H27" s="34" t="s">
        <v>134</v>
      </c>
      <c r="I27" s="33"/>
      <c r="J27" s="18" t="s">
        <v>140</v>
      </c>
      <c r="K27" s="18" t="s">
        <v>141</v>
      </c>
      <c r="L27" s="10" t="s">
        <v>120</v>
      </c>
      <c r="M27" s="10" t="s">
        <v>34</v>
      </c>
      <c r="N27" s="10"/>
    </row>
    <row r="28" s="2" customFormat="1" ht="152" customHeight="1" spans="1:14">
      <c r="A28" s="34">
        <f t="shared" si="1"/>
        <v>26</v>
      </c>
      <c r="B28" s="34" t="s">
        <v>105</v>
      </c>
      <c r="C28" s="34" t="s">
        <v>142</v>
      </c>
      <c r="D28" s="34">
        <v>1</v>
      </c>
      <c r="E28" s="34" t="s">
        <v>27</v>
      </c>
      <c r="F28" s="34" t="s">
        <v>28</v>
      </c>
      <c r="G28" s="34"/>
      <c r="H28" s="34" t="s">
        <v>134</v>
      </c>
      <c r="I28" s="33"/>
      <c r="J28" s="18" t="s">
        <v>143</v>
      </c>
      <c r="K28" s="18" t="s">
        <v>144</v>
      </c>
      <c r="L28" s="10" t="s">
        <v>129</v>
      </c>
      <c r="M28" s="33"/>
      <c r="N28" s="10"/>
    </row>
    <row r="29" s="2" customFormat="1" ht="152" customHeight="1" spans="1:14">
      <c r="A29" s="34">
        <f t="shared" si="1"/>
        <v>27</v>
      </c>
      <c r="B29" s="10" t="s">
        <v>105</v>
      </c>
      <c r="C29" s="11" t="s">
        <v>145</v>
      </c>
      <c r="D29" s="34">
        <v>2</v>
      </c>
      <c r="E29" s="34" t="s">
        <v>27</v>
      </c>
      <c r="F29" s="34" t="s">
        <v>28</v>
      </c>
      <c r="G29" s="33"/>
      <c r="H29" s="34" t="s">
        <v>146</v>
      </c>
      <c r="I29" s="33"/>
      <c r="J29" s="18" t="s">
        <v>147</v>
      </c>
      <c r="K29" s="18" t="s">
        <v>148</v>
      </c>
      <c r="L29" s="10" t="s">
        <v>120</v>
      </c>
      <c r="M29" s="14" t="s">
        <v>34</v>
      </c>
      <c r="N29" s="10"/>
    </row>
    <row r="30" s="2" customFormat="1" ht="72" customHeight="1" spans="1:14">
      <c r="A30" s="10" t="s">
        <v>149</v>
      </c>
      <c r="B30" s="10"/>
      <c r="C30" s="11" t="s">
        <v>150</v>
      </c>
      <c r="D30" s="33">
        <f>SUM(D3:D27)</f>
        <v>28</v>
      </c>
      <c r="E30" s="33"/>
      <c r="F30" s="33"/>
      <c r="G30" s="33"/>
      <c r="H30" s="33"/>
      <c r="I30" s="33"/>
      <c r="J30" s="10" t="s">
        <v>150</v>
      </c>
      <c r="K30" s="10" t="s">
        <v>150</v>
      </c>
      <c r="L30" s="10"/>
      <c r="M30" s="10"/>
      <c r="N30" s="10" t="s">
        <v>150</v>
      </c>
    </row>
  </sheetData>
  <sheetProtection selectLockedCells="1" selectUnlockedCells="1"/>
  <autoFilter xmlns:etc="http://www.wps.cn/officeDocument/2017/etCustomData" ref="A2:P30" etc:filterBottomFollowUsedRange="0">
    <sortState ref="A2:P30">
      <sortCondition ref="D2"/>
    </sortState>
    <extLst/>
  </autoFilter>
  <mergeCells count="1">
    <mergeCell ref="A1:N1"/>
  </mergeCells>
  <pageMargins left="0.251388888888889" right="0.251388888888889" top="0.751388888888889" bottom="0.751388888888889" header="0.298611111111111" footer="0.298611111111111"/>
  <pageSetup paperSize="8" scale="5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4"/>
  <sheetViews>
    <sheetView tabSelected="1" zoomScale="90" zoomScaleNormal="90" topLeftCell="A11" workbookViewId="0">
      <selection activeCell="J4" sqref="J4"/>
    </sheetView>
  </sheetViews>
  <sheetFormatPr defaultColWidth="9" defaultRowHeight="14.25"/>
  <cols>
    <col min="1" max="1" width="9" style="3"/>
    <col min="2" max="2" width="23.3916666666667" style="3" customWidth="1"/>
    <col min="3" max="3" width="20.7166666666667" style="4" customWidth="1"/>
    <col min="4" max="4" width="12.4083333333333" style="3" customWidth="1"/>
    <col min="5" max="5" width="22.125" style="3" customWidth="1"/>
    <col min="6" max="6" width="12.4083333333333" style="3" customWidth="1"/>
    <col min="7" max="7" width="13.75" style="3" customWidth="1"/>
    <col min="8" max="8" width="30.875" style="3" customWidth="1"/>
    <col min="9" max="9" width="28.5" style="3" customWidth="1"/>
    <col min="10" max="10" width="64.625" style="5" customWidth="1"/>
    <col min="11" max="11" width="57.2" style="5" customWidth="1"/>
    <col min="12" max="12" width="14.6416666666667" style="5" customWidth="1"/>
    <col min="13" max="13" width="10.875" style="3" customWidth="1"/>
    <col min="14" max="16384" width="9" style="6"/>
  </cols>
  <sheetData>
    <row r="1" s="1" customFormat="1" ht="40" customHeight="1" spans="1:13">
      <c r="A1" s="7" t="s">
        <v>0</v>
      </c>
      <c r="B1" s="7"/>
      <c r="C1" s="7"/>
      <c r="D1" s="7"/>
      <c r="E1" s="7"/>
      <c r="F1" s="7"/>
      <c r="G1" s="7"/>
      <c r="H1" s="7"/>
      <c r="I1" s="7"/>
      <c r="J1" s="7"/>
      <c r="K1" s="7"/>
      <c r="L1" s="7"/>
      <c r="M1" s="7"/>
    </row>
    <row r="2" s="1" customFormat="1" ht="41" customHeight="1" spans="1:13">
      <c r="A2" s="8" t="s">
        <v>1</v>
      </c>
      <c r="B2" s="8" t="s">
        <v>2</v>
      </c>
      <c r="C2" s="8" t="s">
        <v>3</v>
      </c>
      <c r="D2" s="9" t="s">
        <v>4</v>
      </c>
      <c r="E2" s="9" t="s">
        <v>5</v>
      </c>
      <c r="F2" s="9" t="s">
        <v>6</v>
      </c>
      <c r="G2" s="9" t="s">
        <v>7</v>
      </c>
      <c r="H2" s="9" t="s">
        <v>8</v>
      </c>
      <c r="I2" s="9" t="s">
        <v>151</v>
      </c>
      <c r="J2" s="9" t="s">
        <v>10</v>
      </c>
      <c r="K2" s="9" t="s">
        <v>11</v>
      </c>
      <c r="L2" s="9" t="s">
        <v>13</v>
      </c>
      <c r="M2" s="9" t="s">
        <v>14</v>
      </c>
    </row>
    <row r="3" s="1" customFormat="1" ht="238" customHeight="1" spans="1:13">
      <c r="A3" s="10">
        <f>ROW()-2</f>
        <v>1</v>
      </c>
      <c r="B3" s="10" t="s">
        <v>15</v>
      </c>
      <c r="C3" s="11" t="s">
        <v>16</v>
      </c>
      <c r="D3" s="10">
        <v>1</v>
      </c>
      <c r="E3" s="10" t="s">
        <v>17</v>
      </c>
      <c r="F3" s="10" t="s">
        <v>18</v>
      </c>
      <c r="G3" s="10" t="s">
        <v>152</v>
      </c>
      <c r="H3" s="11" t="s">
        <v>19</v>
      </c>
      <c r="I3" s="10" t="s">
        <v>20</v>
      </c>
      <c r="J3" s="18" t="s">
        <v>21</v>
      </c>
      <c r="K3" s="18" t="s">
        <v>22</v>
      </c>
      <c r="L3" s="11" t="s">
        <v>24</v>
      </c>
      <c r="M3" s="10"/>
    </row>
    <row r="4" s="1" customFormat="1" ht="148" customHeight="1" spans="1:13">
      <c r="A4" s="10">
        <f>ROW()-2</f>
        <v>2</v>
      </c>
      <c r="B4" s="10" t="s">
        <v>25</v>
      </c>
      <c r="C4" s="11" t="s">
        <v>153</v>
      </c>
      <c r="D4" s="10">
        <v>1</v>
      </c>
      <c r="E4" s="10" t="s">
        <v>27</v>
      </c>
      <c r="F4" s="10" t="s">
        <v>28</v>
      </c>
      <c r="G4" s="10" t="s">
        <v>152</v>
      </c>
      <c r="H4" s="11" t="s">
        <v>30</v>
      </c>
      <c r="I4" s="10" t="s">
        <v>154</v>
      </c>
      <c r="J4" s="18" t="s">
        <v>31</v>
      </c>
      <c r="K4" s="18" t="s">
        <v>155</v>
      </c>
      <c r="L4" s="11" t="s">
        <v>34</v>
      </c>
      <c r="M4" s="10"/>
    </row>
    <row r="5" s="2" customFormat="1" ht="148" customHeight="1" spans="1:13">
      <c r="A5" s="10">
        <f>ROW()-2</f>
        <v>3</v>
      </c>
      <c r="B5" s="10" t="s">
        <v>25</v>
      </c>
      <c r="C5" s="11" t="s">
        <v>156</v>
      </c>
      <c r="D5" s="10">
        <v>1</v>
      </c>
      <c r="E5" s="10" t="s">
        <v>27</v>
      </c>
      <c r="F5" s="10" t="s">
        <v>28</v>
      </c>
      <c r="G5" s="10" t="s">
        <v>152</v>
      </c>
      <c r="H5" s="11" t="s">
        <v>157</v>
      </c>
      <c r="I5" s="10" t="s">
        <v>154</v>
      </c>
      <c r="J5" s="18" t="s">
        <v>158</v>
      </c>
      <c r="K5" s="18" t="s">
        <v>159</v>
      </c>
      <c r="L5" s="11" t="s">
        <v>34</v>
      </c>
      <c r="M5" s="10"/>
    </row>
    <row r="6" s="1" customFormat="1" ht="201" customHeight="1" spans="1:13">
      <c r="A6" s="10">
        <f t="shared" ref="A6:A18" si="0">ROW()-2</f>
        <v>4</v>
      </c>
      <c r="B6" s="10" t="s">
        <v>35</v>
      </c>
      <c r="C6" s="11" t="s">
        <v>36</v>
      </c>
      <c r="D6" s="10">
        <v>2</v>
      </c>
      <c r="E6" s="10" t="s">
        <v>17</v>
      </c>
      <c r="F6" s="10" t="s">
        <v>37</v>
      </c>
      <c r="G6" s="10"/>
      <c r="H6" s="12" t="s">
        <v>38</v>
      </c>
      <c r="I6" s="10"/>
      <c r="J6" s="18" t="s">
        <v>39</v>
      </c>
      <c r="K6" s="18" t="s">
        <v>160</v>
      </c>
      <c r="L6" s="11" t="s">
        <v>34</v>
      </c>
      <c r="M6" s="10"/>
    </row>
    <row r="7" s="1" customFormat="1" ht="201" customHeight="1" spans="1:13">
      <c r="A7" s="10">
        <f t="shared" si="0"/>
        <v>5</v>
      </c>
      <c r="B7" s="10" t="s">
        <v>35</v>
      </c>
      <c r="C7" s="11" t="s">
        <v>42</v>
      </c>
      <c r="D7" s="10">
        <v>2</v>
      </c>
      <c r="E7" s="10" t="s">
        <v>17</v>
      </c>
      <c r="F7" s="10" t="s">
        <v>28</v>
      </c>
      <c r="G7" s="10"/>
      <c r="H7" s="12" t="s">
        <v>38</v>
      </c>
      <c r="I7" s="10"/>
      <c r="J7" s="18" t="s">
        <v>43</v>
      </c>
      <c r="K7" s="18" t="s">
        <v>44</v>
      </c>
      <c r="L7" s="11" t="s">
        <v>34</v>
      </c>
      <c r="M7" s="10"/>
    </row>
    <row r="8" s="1" customFormat="1" ht="201" customHeight="1" spans="1:13">
      <c r="A8" s="10">
        <f t="shared" si="0"/>
        <v>6</v>
      </c>
      <c r="B8" s="10" t="s">
        <v>161</v>
      </c>
      <c r="C8" s="11" t="s">
        <v>162</v>
      </c>
      <c r="D8" s="10">
        <v>1</v>
      </c>
      <c r="E8" s="10" t="s">
        <v>17</v>
      </c>
      <c r="F8" s="10" t="s">
        <v>28</v>
      </c>
      <c r="G8" s="10" t="s">
        <v>152</v>
      </c>
      <c r="H8" s="12" t="s">
        <v>163</v>
      </c>
      <c r="I8" s="10"/>
      <c r="J8" s="18" t="s">
        <v>164</v>
      </c>
      <c r="K8" s="18" t="s">
        <v>165</v>
      </c>
      <c r="L8" s="11" t="s">
        <v>34</v>
      </c>
      <c r="M8" s="10"/>
    </row>
    <row r="9" s="1" customFormat="1" ht="148" customHeight="1" spans="1:13">
      <c r="A9" s="10">
        <f t="shared" si="0"/>
        <v>7</v>
      </c>
      <c r="B9" s="10" t="s">
        <v>161</v>
      </c>
      <c r="C9" s="11" t="s">
        <v>166</v>
      </c>
      <c r="D9" s="10">
        <v>1</v>
      </c>
      <c r="E9" s="10" t="s">
        <v>17</v>
      </c>
      <c r="F9" s="10" t="s">
        <v>28</v>
      </c>
      <c r="G9" s="10" t="s">
        <v>152</v>
      </c>
      <c r="H9" s="11" t="s">
        <v>167</v>
      </c>
      <c r="I9" s="10"/>
      <c r="J9" s="19" t="s">
        <v>168</v>
      </c>
      <c r="K9" s="19" t="s">
        <v>169</v>
      </c>
      <c r="L9" s="11" t="s">
        <v>34</v>
      </c>
      <c r="M9" s="10"/>
    </row>
    <row r="10" s="1" customFormat="1" ht="148" customHeight="1" spans="1:13">
      <c r="A10" s="10">
        <f t="shared" si="0"/>
        <v>8</v>
      </c>
      <c r="B10" s="10" t="s">
        <v>46</v>
      </c>
      <c r="C10" s="11" t="s">
        <v>47</v>
      </c>
      <c r="D10" s="10">
        <v>1</v>
      </c>
      <c r="E10" s="10" t="s">
        <v>27</v>
      </c>
      <c r="F10" s="10" t="s">
        <v>28</v>
      </c>
      <c r="G10" s="10"/>
      <c r="H10" s="11" t="s">
        <v>170</v>
      </c>
      <c r="I10" s="10"/>
      <c r="J10" s="19" t="s">
        <v>171</v>
      </c>
      <c r="K10" s="19" t="s">
        <v>172</v>
      </c>
      <c r="L10" s="11" t="s">
        <v>34</v>
      </c>
      <c r="M10" s="10"/>
    </row>
    <row r="11" s="1" customFormat="1" ht="148" customHeight="1" spans="1:13">
      <c r="A11" s="10">
        <f t="shared" si="0"/>
        <v>9</v>
      </c>
      <c r="B11" s="10" t="s">
        <v>46</v>
      </c>
      <c r="C11" s="11" t="s">
        <v>52</v>
      </c>
      <c r="D11" s="10">
        <v>1</v>
      </c>
      <c r="E11" s="10" t="s">
        <v>17</v>
      </c>
      <c r="F11" s="10" t="s">
        <v>18</v>
      </c>
      <c r="G11" s="10" t="s">
        <v>152</v>
      </c>
      <c r="H11" s="11" t="s">
        <v>170</v>
      </c>
      <c r="I11" s="10"/>
      <c r="J11" s="19" t="s">
        <v>173</v>
      </c>
      <c r="K11" s="19" t="s">
        <v>54</v>
      </c>
      <c r="L11" s="11" t="s">
        <v>24</v>
      </c>
      <c r="M11" s="10"/>
    </row>
    <row r="12" s="1" customFormat="1" ht="148" customHeight="1" spans="1:13">
      <c r="A12" s="10">
        <f t="shared" si="0"/>
        <v>10</v>
      </c>
      <c r="B12" s="10" t="s">
        <v>46</v>
      </c>
      <c r="C12" s="11" t="s">
        <v>56</v>
      </c>
      <c r="D12" s="10">
        <v>1</v>
      </c>
      <c r="E12" s="10" t="s">
        <v>27</v>
      </c>
      <c r="F12" s="10" t="s">
        <v>28</v>
      </c>
      <c r="G12" s="10"/>
      <c r="H12" s="11" t="s">
        <v>174</v>
      </c>
      <c r="I12" s="11" t="s">
        <v>175</v>
      </c>
      <c r="J12" s="19" t="s">
        <v>176</v>
      </c>
      <c r="K12" s="19" t="s">
        <v>177</v>
      </c>
      <c r="L12" s="11" t="s">
        <v>34</v>
      </c>
      <c r="M12" s="10"/>
    </row>
    <row r="13" s="1" customFormat="1" ht="190" customHeight="1" spans="1:13">
      <c r="A13" s="10">
        <f t="shared" si="0"/>
        <v>11</v>
      </c>
      <c r="B13" s="10" t="s">
        <v>46</v>
      </c>
      <c r="C13" s="11" t="s">
        <v>60</v>
      </c>
      <c r="D13" s="10">
        <v>1</v>
      </c>
      <c r="E13" s="10" t="s">
        <v>27</v>
      </c>
      <c r="F13" s="10" t="s">
        <v>37</v>
      </c>
      <c r="G13" s="10"/>
      <c r="H13" s="11" t="s">
        <v>178</v>
      </c>
      <c r="I13" s="11" t="s">
        <v>179</v>
      </c>
      <c r="J13" s="19" t="s">
        <v>180</v>
      </c>
      <c r="K13" s="19" t="s">
        <v>181</v>
      </c>
      <c r="L13" s="11" t="s">
        <v>34</v>
      </c>
      <c r="M13" s="10"/>
    </row>
    <row r="14" s="1" customFormat="1" ht="148" customHeight="1" spans="1:13">
      <c r="A14" s="10">
        <f t="shared" si="0"/>
        <v>12</v>
      </c>
      <c r="B14" s="10" t="s">
        <v>46</v>
      </c>
      <c r="C14" s="11" t="s">
        <v>182</v>
      </c>
      <c r="D14" s="10">
        <v>1</v>
      </c>
      <c r="E14" s="10" t="s">
        <v>17</v>
      </c>
      <c r="F14" s="10" t="s">
        <v>28</v>
      </c>
      <c r="G14" s="10" t="s">
        <v>29</v>
      </c>
      <c r="H14" s="11" t="s">
        <v>183</v>
      </c>
      <c r="I14" s="10"/>
      <c r="J14" s="20" t="s">
        <v>184</v>
      </c>
      <c r="K14" s="21" t="s">
        <v>185</v>
      </c>
      <c r="L14" s="11" t="s">
        <v>34</v>
      </c>
      <c r="M14" s="10"/>
    </row>
    <row r="15" s="1" customFormat="1" ht="145" customHeight="1" spans="1:13">
      <c r="A15" s="10">
        <f t="shared" si="0"/>
        <v>13</v>
      </c>
      <c r="B15" s="10" t="s">
        <v>105</v>
      </c>
      <c r="C15" s="13" t="s">
        <v>106</v>
      </c>
      <c r="D15" s="14">
        <v>1</v>
      </c>
      <c r="E15" s="14" t="s">
        <v>107</v>
      </c>
      <c r="F15" s="14" t="s">
        <v>37</v>
      </c>
      <c r="G15" s="15" t="s">
        <v>152</v>
      </c>
      <c r="H15" s="12" t="s">
        <v>108</v>
      </c>
      <c r="I15" s="22"/>
      <c r="J15" s="19" t="s">
        <v>109</v>
      </c>
      <c r="K15" s="19" t="s">
        <v>186</v>
      </c>
      <c r="L15" s="13" t="s">
        <v>34</v>
      </c>
      <c r="M15" s="10"/>
    </row>
    <row r="16" s="1" customFormat="1" ht="234" customHeight="1" spans="1:13">
      <c r="A16" s="10">
        <f t="shared" si="0"/>
        <v>14</v>
      </c>
      <c r="B16" s="10" t="s">
        <v>105</v>
      </c>
      <c r="C16" s="13" t="s">
        <v>112</v>
      </c>
      <c r="D16" s="14">
        <v>1</v>
      </c>
      <c r="E16" s="14" t="s">
        <v>107</v>
      </c>
      <c r="F16" s="14" t="s">
        <v>28</v>
      </c>
      <c r="G16" s="15" t="s">
        <v>152</v>
      </c>
      <c r="H16" s="12" t="s">
        <v>187</v>
      </c>
      <c r="I16" s="22" t="s">
        <v>188</v>
      </c>
      <c r="J16" s="19" t="s">
        <v>114</v>
      </c>
      <c r="K16" s="19" t="s">
        <v>189</v>
      </c>
      <c r="L16" s="13" t="s">
        <v>24</v>
      </c>
      <c r="M16" s="10"/>
    </row>
    <row r="17" s="1" customFormat="1" ht="178" customHeight="1" spans="1:13">
      <c r="A17" s="10">
        <f t="shared" si="0"/>
        <v>15</v>
      </c>
      <c r="B17" s="10" t="s">
        <v>105</v>
      </c>
      <c r="C17" s="13" t="s">
        <v>116</v>
      </c>
      <c r="D17" s="14">
        <v>1</v>
      </c>
      <c r="E17" s="14" t="s">
        <v>17</v>
      </c>
      <c r="F17" s="14" t="s">
        <v>28</v>
      </c>
      <c r="G17" s="15" t="s">
        <v>152</v>
      </c>
      <c r="H17" s="12" t="s">
        <v>190</v>
      </c>
      <c r="I17" s="22" t="s">
        <v>191</v>
      </c>
      <c r="J17" s="19" t="s">
        <v>118</v>
      </c>
      <c r="K17" s="19" t="s">
        <v>192</v>
      </c>
      <c r="L17" s="14" t="s">
        <v>34</v>
      </c>
      <c r="M17" s="10"/>
    </row>
    <row r="18" s="1" customFormat="1" ht="178" customHeight="1" spans="1:13">
      <c r="A18" s="10">
        <f t="shared" si="0"/>
        <v>16</v>
      </c>
      <c r="B18" s="10" t="s">
        <v>105</v>
      </c>
      <c r="C18" s="13" t="s">
        <v>116</v>
      </c>
      <c r="D18" s="14">
        <v>1</v>
      </c>
      <c r="E18" s="14" t="s">
        <v>17</v>
      </c>
      <c r="F18" s="14" t="s">
        <v>18</v>
      </c>
      <c r="G18" s="15" t="s">
        <v>152</v>
      </c>
      <c r="H18" s="12" t="s">
        <v>190</v>
      </c>
      <c r="I18" s="23" t="s">
        <v>193</v>
      </c>
      <c r="J18" s="19" t="s">
        <v>118</v>
      </c>
      <c r="K18" s="19" t="s">
        <v>194</v>
      </c>
      <c r="L18" s="14" t="s">
        <v>24</v>
      </c>
      <c r="M18" s="10"/>
    </row>
    <row r="19" s="1" customFormat="1" ht="192" customHeight="1" spans="1:13">
      <c r="A19" s="10">
        <f t="shared" ref="A19:A35" si="1">ROW()-2</f>
        <v>17</v>
      </c>
      <c r="B19" s="10" t="s">
        <v>105</v>
      </c>
      <c r="C19" s="13" t="s">
        <v>121</v>
      </c>
      <c r="D19" s="14">
        <v>1</v>
      </c>
      <c r="E19" s="14" t="s">
        <v>17</v>
      </c>
      <c r="F19" s="14" t="s">
        <v>37</v>
      </c>
      <c r="G19" s="15" t="s">
        <v>152</v>
      </c>
      <c r="H19" s="12" t="s">
        <v>122</v>
      </c>
      <c r="I19" s="22" t="s">
        <v>195</v>
      </c>
      <c r="J19" s="19" t="s">
        <v>196</v>
      </c>
      <c r="K19" s="19" t="s">
        <v>197</v>
      </c>
      <c r="L19" s="14" t="s">
        <v>34</v>
      </c>
      <c r="M19" s="10"/>
    </row>
    <row r="20" s="1" customFormat="1" ht="202" customHeight="1" spans="1:13">
      <c r="A20" s="10">
        <f t="shared" si="1"/>
        <v>18</v>
      </c>
      <c r="B20" s="10" t="s">
        <v>105</v>
      </c>
      <c r="C20" s="13" t="s">
        <v>125</v>
      </c>
      <c r="D20" s="14">
        <v>1</v>
      </c>
      <c r="E20" s="14" t="s">
        <v>27</v>
      </c>
      <c r="F20" s="14" t="s">
        <v>37</v>
      </c>
      <c r="G20" s="15" t="s">
        <v>152</v>
      </c>
      <c r="H20" s="16" t="s">
        <v>198</v>
      </c>
      <c r="I20" s="22" t="s">
        <v>199</v>
      </c>
      <c r="J20" s="19" t="s">
        <v>200</v>
      </c>
      <c r="K20" s="19" t="s">
        <v>201</v>
      </c>
      <c r="L20" s="14" t="s">
        <v>34</v>
      </c>
      <c r="M20" s="10"/>
    </row>
    <row r="21" s="1" customFormat="1" ht="155" customHeight="1" spans="1:13">
      <c r="A21" s="10">
        <f t="shared" si="1"/>
        <v>19</v>
      </c>
      <c r="B21" s="10" t="s">
        <v>105</v>
      </c>
      <c r="C21" s="13" t="s">
        <v>130</v>
      </c>
      <c r="D21" s="14">
        <v>1</v>
      </c>
      <c r="E21" s="14" t="s">
        <v>27</v>
      </c>
      <c r="F21" s="12" t="s">
        <v>28</v>
      </c>
      <c r="G21" s="15" t="s">
        <v>152</v>
      </c>
      <c r="H21" s="12" t="s">
        <v>131</v>
      </c>
      <c r="I21" s="22"/>
      <c r="J21" s="19" t="s">
        <v>132</v>
      </c>
      <c r="K21" s="19" t="s">
        <v>202</v>
      </c>
      <c r="L21" s="14" t="s">
        <v>34</v>
      </c>
      <c r="M21" s="10"/>
    </row>
    <row r="22" s="1" customFormat="1" ht="175" customHeight="1" spans="1:13">
      <c r="A22" s="10">
        <f t="shared" si="1"/>
        <v>20</v>
      </c>
      <c r="B22" s="10" t="s">
        <v>105</v>
      </c>
      <c r="C22" s="13" t="s">
        <v>47</v>
      </c>
      <c r="D22" s="14">
        <v>1</v>
      </c>
      <c r="E22" s="12" t="s">
        <v>27</v>
      </c>
      <c r="F22" s="12" t="s">
        <v>28</v>
      </c>
      <c r="G22" s="15" t="s">
        <v>152</v>
      </c>
      <c r="H22" s="11" t="s">
        <v>170</v>
      </c>
      <c r="I22" s="22" t="s">
        <v>203</v>
      </c>
      <c r="J22" s="19" t="s">
        <v>204</v>
      </c>
      <c r="K22" s="19" t="s">
        <v>205</v>
      </c>
      <c r="L22" s="14" t="s">
        <v>34</v>
      </c>
      <c r="M22" s="10"/>
    </row>
    <row r="23" s="1" customFormat="1" ht="187" customHeight="1" spans="1:13">
      <c r="A23" s="12">
        <f t="shared" si="1"/>
        <v>21</v>
      </c>
      <c r="B23" s="12" t="s">
        <v>105</v>
      </c>
      <c r="C23" s="12" t="s">
        <v>52</v>
      </c>
      <c r="D23" s="12">
        <v>1</v>
      </c>
      <c r="E23" s="12" t="s">
        <v>27</v>
      </c>
      <c r="F23" s="12" t="s">
        <v>28</v>
      </c>
      <c r="G23" s="12" t="s">
        <v>152</v>
      </c>
      <c r="H23" s="11" t="s">
        <v>170</v>
      </c>
      <c r="I23" s="11" t="s">
        <v>206</v>
      </c>
      <c r="J23" s="18" t="s">
        <v>137</v>
      </c>
      <c r="K23" s="18" t="s">
        <v>207</v>
      </c>
      <c r="L23" s="14" t="s">
        <v>34</v>
      </c>
      <c r="M23" s="10"/>
    </row>
    <row r="24" s="1" customFormat="1" ht="193" customHeight="1" spans="1:13">
      <c r="A24" s="12">
        <f t="shared" si="1"/>
        <v>22</v>
      </c>
      <c r="B24" s="12" t="s">
        <v>105</v>
      </c>
      <c r="C24" s="12" t="s">
        <v>139</v>
      </c>
      <c r="D24" s="12">
        <v>1</v>
      </c>
      <c r="E24" s="12" t="s">
        <v>27</v>
      </c>
      <c r="F24" s="12" t="s">
        <v>28</v>
      </c>
      <c r="G24" s="12" t="s">
        <v>152</v>
      </c>
      <c r="H24" s="12" t="s">
        <v>146</v>
      </c>
      <c r="I24" s="11" t="s">
        <v>203</v>
      </c>
      <c r="J24" s="18" t="s">
        <v>208</v>
      </c>
      <c r="K24" s="18" t="s">
        <v>209</v>
      </c>
      <c r="L24" s="10" t="s">
        <v>34</v>
      </c>
      <c r="M24" s="10"/>
    </row>
    <row r="25" s="1" customFormat="1" ht="152" customHeight="1" spans="1:13">
      <c r="A25" s="12">
        <f t="shared" si="1"/>
        <v>23</v>
      </c>
      <c r="B25" s="12" t="s">
        <v>105</v>
      </c>
      <c r="C25" s="12" t="s">
        <v>142</v>
      </c>
      <c r="D25" s="12">
        <v>1</v>
      </c>
      <c r="E25" s="12" t="s">
        <v>27</v>
      </c>
      <c r="F25" s="12" t="s">
        <v>28</v>
      </c>
      <c r="G25" s="12" t="s">
        <v>152</v>
      </c>
      <c r="H25" s="12" t="s">
        <v>146</v>
      </c>
      <c r="I25" s="11" t="s">
        <v>203</v>
      </c>
      <c r="J25" s="18" t="s">
        <v>143</v>
      </c>
      <c r="K25" s="18" t="s">
        <v>210</v>
      </c>
      <c r="L25" s="10" t="s">
        <v>34</v>
      </c>
      <c r="M25" s="10"/>
    </row>
    <row r="26" s="1" customFormat="1" ht="152" customHeight="1" spans="1:13">
      <c r="A26" s="12">
        <f t="shared" si="1"/>
        <v>24</v>
      </c>
      <c r="B26" s="10" t="s">
        <v>105</v>
      </c>
      <c r="C26" s="11" t="s">
        <v>145</v>
      </c>
      <c r="D26" s="12">
        <v>3</v>
      </c>
      <c r="E26" s="12" t="s">
        <v>27</v>
      </c>
      <c r="F26" s="12" t="s">
        <v>28</v>
      </c>
      <c r="G26" s="10" t="s">
        <v>152</v>
      </c>
      <c r="H26" s="12" t="s">
        <v>146</v>
      </c>
      <c r="I26" s="11" t="s">
        <v>188</v>
      </c>
      <c r="J26" s="18" t="s">
        <v>147</v>
      </c>
      <c r="K26" s="18" t="s">
        <v>211</v>
      </c>
      <c r="L26" s="14" t="s">
        <v>34</v>
      </c>
      <c r="M26" s="10"/>
    </row>
    <row r="27" s="1" customFormat="1" ht="152" customHeight="1" spans="1:13">
      <c r="A27" s="12">
        <f t="shared" si="1"/>
        <v>25</v>
      </c>
      <c r="B27" s="10" t="s">
        <v>105</v>
      </c>
      <c r="C27" s="11" t="s">
        <v>182</v>
      </c>
      <c r="D27" s="17">
        <v>1</v>
      </c>
      <c r="E27" s="14" t="s">
        <v>17</v>
      </c>
      <c r="F27" s="12" t="s">
        <v>18</v>
      </c>
      <c r="G27" s="15" t="s">
        <v>29</v>
      </c>
      <c r="H27" s="12" t="s">
        <v>183</v>
      </c>
      <c r="I27" s="10"/>
      <c r="J27" s="18" t="s">
        <v>212</v>
      </c>
      <c r="K27" s="18" t="s">
        <v>213</v>
      </c>
      <c r="L27" s="14" t="s">
        <v>24</v>
      </c>
      <c r="M27" s="10"/>
    </row>
    <row r="28" s="1" customFormat="1" ht="152" customHeight="1" spans="1:13">
      <c r="A28" s="12">
        <f t="shared" si="1"/>
        <v>26</v>
      </c>
      <c r="B28" s="10" t="s">
        <v>105</v>
      </c>
      <c r="C28" s="11" t="s">
        <v>214</v>
      </c>
      <c r="D28" s="17">
        <v>1</v>
      </c>
      <c r="E28" s="14" t="s">
        <v>17</v>
      </c>
      <c r="F28" s="12" t="s">
        <v>28</v>
      </c>
      <c r="G28" s="15" t="s">
        <v>152</v>
      </c>
      <c r="H28" s="12" t="s">
        <v>101</v>
      </c>
      <c r="I28" s="11"/>
      <c r="J28" s="18" t="s">
        <v>215</v>
      </c>
      <c r="K28" s="18" t="s">
        <v>216</v>
      </c>
      <c r="L28" s="14" t="s">
        <v>34</v>
      </c>
      <c r="M28" s="10"/>
    </row>
    <row r="29" s="1" customFormat="1" ht="157" customHeight="1" spans="1:13">
      <c r="A29" s="12">
        <f t="shared" si="1"/>
        <v>27</v>
      </c>
      <c r="B29" s="10" t="s">
        <v>105</v>
      </c>
      <c r="C29" s="11" t="s">
        <v>217</v>
      </c>
      <c r="D29" s="10">
        <v>1</v>
      </c>
      <c r="E29" s="14" t="s">
        <v>17</v>
      </c>
      <c r="F29" s="12" t="s">
        <v>28</v>
      </c>
      <c r="G29" s="10" t="s">
        <v>152</v>
      </c>
      <c r="H29" s="12" t="s">
        <v>218</v>
      </c>
      <c r="I29" s="11" t="s">
        <v>219</v>
      </c>
      <c r="J29" s="18" t="s">
        <v>220</v>
      </c>
      <c r="K29" s="18" t="s">
        <v>221</v>
      </c>
      <c r="L29" s="14" t="s">
        <v>34</v>
      </c>
      <c r="M29" s="10"/>
    </row>
    <row r="30" s="1" customFormat="1" ht="72" customHeight="1" spans="1:13">
      <c r="A30" s="12">
        <f t="shared" si="1"/>
        <v>28</v>
      </c>
      <c r="B30" s="10" t="s">
        <v>222</v>
      </c>
      <c r="C30" s="11" t="s">
        <v>223</v>
      </c>
      <c r="D30" s="10">
        <v>1</v>
      </c>
      <c r="E30" s="12" t="s">
        <v>17</v>
      </c>
      <c r="F30" s="12" t="s">
        <v>28</v>
      </c>
      <c r="G30" s="10"/>
      <c r="H30" s="12" t="s">
        <v>224</v>
      </c>
      <c r="I30" s="10" t="s">
        <v>225</v>
      </c>
      <c r="J30" s="18" t="s">
        <v>226</v>
      </c>
      <c r="K30" s="18" t="s">
        <v>227</v>
      </c>
      <c r="L30" s="14" t="s">
        <v>34</v>
      </c>
      <c r="M30" s="10"/>
    </row>
    <row r="31" s="1" customFormat="1" ht="152" customHeight="1" spans="1:13">
      <c r="A31" s="12">
        <f t="shared" si="1"/>
        <v>29</v>
      </c>
      <c r="B31" s="10" t="s">
        <v>222</v>
      </c>
      <c r="C31" s="11" t="s">
        <v>42</v>
      </c>
      <c r="D31" s="10">
        <v>1</v>
      </c>
      <c r="E31" s="12" t="s">
        <v>27</v>
      </c>
      <c r="F31" s="12" t="s">
        <v>28</v>
      </c>
      <c r="G31" s="10"/>
      <c r="H31" s="12" t="s">
        <v>228</v>
      </c>
      <c r="I31" s="10"/>
      <c r="J31" s="18" t="s">
        <v>229</v>
      </c>
      <c r="K31" s="18" t="s">
        <v>230</v>
      </c>
      <c r="L31" s="14" t="s">
        <v>34</v>
      </c>
      <c r="M31" s="10"/>
    </row>
    <row r="32" s="1" customFormat="1" ht="168" customHeight="1" spans="1:13">
      <c r="A32" s="12">
        <f t="shared" si="1"/>
        <v>30</v>
      </c>
      <c r="B32" s="10" t="s">
        <v>222</v>
      </c>
      <c r="C32" s="11" t="s">
        <v>231</v>
      </c>
      <c r="D32" s="10">
        <v>1</v>
      </c>
      <c r="E32" s="12" t="s">
        <v>27</v>
      </c>
      <c r="F32" s="12" t="s">
        <v>28</v>
      </c>
      <c r="G32" s="10"/>
      <c r="H32" s="12" t="s">
        <v>232</v>
      </c>
      <c r="I32" s="10"/>
      <c r="J32" s="18" t="s">
        <v>233</v>
      </c>
      <c r="K32" s="18" t="s">
        <v>234</v>
      </c>
      <c r="L32" s="14" t="s">
        <v>34</v>
      </c>
      <c r="M32" s="10"/>
    </row>
    <row r="33" s="1" customFormat="1" ht="168" customHeight="1" spans="1:13">
      <c r="A33" s="12">
        <f t="shared" si="1"/>
        <v>31</v>
      </c>
      <c r="B33" s="10" t="s">
        <v>222</v>
      </c>
      <c r="C33" s="11" t="s">
        <v>235</v>
      </c>
      <c r="D33" s="10">
        <v>1</v>
      </c>
      <c r="E33" s="14" t="s">
        <v>27</v>
      </c>
      <c r="F33" s="10" t="s">
        <v>28</v>
      </c>
      <c r="G33" s="15" t="s">
        <v>29</v>
      </c>
      <c r="H33" s="12" t="s">
        <v>236</v>
      </c>
      <c r="I33" s="10" t="s">
        <v>237</v>
      </c>
      <c r="J33" s="18" t="s">
        <v>238</v>
      </c>
      <c r="K33" s="18" t="s">
        <v>239</v>
      </c>
      <c r="L33" s="11" t="s">
        <v>34</v>
      </c>
      <c r="M33" s="10"/>
    </row>
    <row r="34" s="1" customFormat="1" spans="1:13">
      <c r="A34" s="10" t="s">
        <v>149</v>
      </c>
      <c r="B34" s="10"/>
      <c r="C34" s="11" t="s">
        <v>150</v>
      </c>
      <c r="D34" s="10">
        <f>SUM(D3:D33)</f>
        <v>35</v>
      </c>
      <c r="E34" s="10"/>
      <c r="F34" s="10"/>
      <c r="G34" s="10"/>
      <c r="H34" s="10"/>
      <c r="I34" s="10"/>
      <c r="J34" s="10" t="s">
        <v>150</v>
      </c>
      <c r="K34" s="10" t="s">
        <v>150</v>
      </c>
      <c r="L34" s="10"/>
      <c r="M34" s="10" t="s">
        <v>150</v>
      </c>
    </row>
  </sheetData>
  <sheetProtection selectLockedCells="1" selectUnlockedCells="1"/>
  <autoFilter xmlns:etc="http://www.wps.cn/officeDocument/2017/etCustomData" ref="A2:M34" etc:filterBottomFollowUsedRange="0">
    <sortState ref="A2:M34">
      <sortCondition ref="D2:D31"/>
    </sortState>
    <extLst/>
  </autoFilter>
  <mergeCells count="1">
    <mergeCell ref="A1:M1"/>
  </mergeCells>
  <pageMargins left="0.251388888888889" right="0.251388888888889" top="0.751388888888889" bottom="0.751388888888889" header="0.298611111111111" footer="0.298611111111111"/>
  <pageSetup paperSize="8" scale="57"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招聘计划</vt:lpstr>
      <vt:lpstr>招聘计划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阮大神</cp:lastModifiedBy>
  <dcterms:created xsi:type="dcterms:W3CDTF">2016-12-02T08:54:00Z</dcterms:created>
  <dcterms:modified xsi:type="dcterms:W3CDTF">2025-09-29T13:04:49Z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F1D2BE6A017142BEB88295F01B084846_13</vt:lpwstr>
  </property>
</Properties>
</file>