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1" sheetId="6" r:id="rId1"/>
  </sheets>
  <definedNames>
    <definedName name="_xlnm._FilterDatabase" localSheetId="0" hidden="1">'1'!$A$3:$K$25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<sst xmlns="http://schemas.openxmlformats.org/spreadsheetml/2006/main" count="162" uniqueCount="93">
  <si>
    <t>附件1</t>
  </si>
  <si>
    <t>中山市路桥建设有限公司招聘岗位信息表</t>
  </si>
  <si>
    <t>序号</t>
  </si>
  <si>
    <t>用人单位</t>
  </si>
  <si>
    <t>部门名称</t>
  </si>
  <si>
    <t>岗位名称</t>
  </si>
  <si>
    <t>管理要求</t>
  </si>
  <si>
    <t>招聘人数</t>
  </si>
  <si>
    <t>岗位职责</t>
  </si>
  <si>
    <t>任职条件</t>
  </si>
  <si>
    <t>薪酬水平
（万元）</t>
  </si>
  <si>
    <t>简历接收邮箱</t>
  </si>
  <si>
    <t>应聘接收资料要求</t>
  </si>
  <si>
    <t>中山市路桥新力工程有限公司</t>
  </si>
  <si>
    <t>工程管理部</t>
  </si>
  <si>
    <t>质量主管</t>
  </si>
  <si>
    <t>按职业经理人管理</t>
  </si>
  <si>
    <t xml:space="preserve">1、抓好质量管理的具体工作，实施施工组织设计中制定的各项技术质量措施
2、对工程质量负主要责任
3、负责各部分项工程的技术交底、质量检查、原材料检验、试验以及等级评定的组织或具体工作
</t>
  </si>
  <si>
    <t>1.年龄要求：35周岁以下，条件优秀可适当放宽（具有副高级或以上职称，且具有丰富的大型施工企业或大型项目实操管理经验。可放宽至40岁以下）；
2.政治身份要求：无要求（党员优先）；
3.学历学位要求：本科及以上学历，学士及以上学位；
4.专业要求：土木类相关专业；
5.工作经验及资格证书要求：3年以上工程管理相关岗位工作经验；具有二级或以上建造师资格（专业：公路、市政、建筑）；具有中级工程师优先；
6.其他要求：
①具有国家机动车（C类及以上）有效驾驶证优先；
②能够熟练使用日常办公软件，有较强的工作责任心。</t>
  </si>
  <si>
    <t>11.5-22</t>
  </si>
  <si>
    <t>ZSLQJS1991@163.COM</t>
  </si>
  <si>
    <t>1.《中山市路桥建设有限公司应聘申请表》和《中山市路桥建设有限公司应聘人员信息表》（附件2、3）填写后请打印、签名、扫描（电子文档及扫描件均需发送，文件命名方式：姓名+应聘XX表+应聘单位+应聘部门+应聘岗位）；
2.个人简历（含应聘人员过往工作履历情况、从业企业规模、个人岗位职责、管理的团队规模、业务体量、业绩及经济绩效、业内社会认可度等情况；
3.居民有效身份证件正反面扫描件；
4.学历毕业证书和学位证书扫描件。国内院校就读的须提供学信网学籍材料，国（境）外院校就读的须提供教育部出具的学历学位认证函；
5.专业技术资格或职业资格等证书扫描件，需提供官网证明信息；
6.任职条件要求的其他证明材料扫描件。
上述材料显示必须清晰、完整，并按要求标好序号及准确命名（如：姓名+本科毕业证书+应聘单位+应聘部门+应聘岗位）。应聘人员报名材料应整理为一个压缩包文件后上传（压缩包命名方式：姓名+应聘单位+应聘部门+应聘岗位）。应聘人员资料不齐或不符合要求的，须在收到反馈意见后按时补充，逾期未提供的视为放弃报名。</t>
  </si>
  <si>
    <t>技术专员</t>
  </si>
  <si>
    <t>1、负责参与项目前期规划，技术支持与方案制定
2、负责施工过程技术管理
3、做好技术交底与培训
4、现场技术指导与监督</t>
  </si>
  <si>
    <t>1.年龄要求：35周岁以下；
2.政治身份要求：无要求（党员优先）；
3.学历学位要求：本科及以上学历，学士及以上学位；
4.专业要求：土木类相关专业；
5.工作经验及资格证书要求：3年以上工程管理相关岗位工作经验；具有二级或以上建造师资格（专业：公路、市政、建筑）；
6.其他要求：
①具有国家机动车（C类及以上）有效驾驶证优先；
②能够熟练使用日常办公软件，有较强的工作责任心。</t>
  </si>
  <si>
    <t>7-15</t>
  </si>
  <si>
    <t>安全管理部</t>
  </si>
  <si>
    <t>副经理</t>
  </si>
  <si>
    <t>1、定期组织开展安全生产检查、隐患排查工作，并监督整改落实
2、负责组织安全教育培训和安全交底工作
3、负责安全生产事故的调查、分析和处理，提出整改措施并监督落实。
4、组织开展安全文化活动，提高员工的安全意识和归属感
5、协调与相关主管部门、监理单位和施工单位的安全工作关系，确保项目的安全顺利进行
6、负责安全资料的整理、归档和上报工作</t>
  </si>
  <si>
    <t>1.年龄要求：40周岁以下，条件优秀可适当放宽（具有副高级或以上职称，且具有丰富的大型施工企业或大型项目实操管理经验。可放宽至45岁以下）；
2.政治身份要求：无要求（党员优先）；
3.学历学位要求：本科及以上学历，学士及以上学位；
4.专业要求：土木类、安全科学与工程类相关专业；
5.工作经验及资格证书要求：5年以上工程管理相关岗位工作经验；具有二级或以上建造师资格（专业：公路、市政、建筑）；具有安全C证或中级工程师优先；
6.其他要求：
①具有国家机动车（C类及以上）有效驾驶证优先；
②熟悉《中华人民共和国安全生产法》以及能够熟练使用日常办公软件，有较强的工作责任心。</t>
  </si>
  <si>
    <t>14-20</t>
  </si>
  <si>
    <t>市场开发部</t>
  </si>
  <si>
    <t>1、协助市场项目开发
2、协助项目可行性分析
3、协助市场预测、信息收集分析及整理跟踪工作
4、协助工程项目招投标工作
5、参与商务谈判工作</t>
  </si>
  <si>
    <t>1.年龄要求：40周岁以下，条件优秀的可适当放宽（具有副高级或以上职称，具有丰富的大型施工企业或大型项目实操管理经验。可放宽至45岁以下）；
2.政治身份要求：无要求（党员优先）；
3.学历学位要求：本科及以上学历，学士及以上学位；
4.专业要求：土木类、建筑类、建设工程管理类、土建施工类相关专业；
5.工作经验及资格证书要求:5年以上工程管理相关岗位工作经验；具有二级或以上建造师资格（专业：公路、市政、建筑）；具有中级工程师优先；
6、其他要求：
①能够熟练使用日常办公软件，有较强的工作责任心
②具有国家机动车（C类及以上）有效驾驶证优先</t>
  </si>
  <si>
    <t>14-23</t>
  </si>
  <si>
    <t>机料管理部</t>
  </si>
  <si>
    <t>物资管理员</t>
  </si>
  <si>
    <t>1、物资采购管理，包括根据施工项目的进度计划和物资需求计划，负责编制详细的物资采购计划，明确采购物资的种类、规格、数量、质量要求及采购时间节点等
2、物资验收与入库管理
3、物资存储与保管
4、物资发放与出库管理
5、物资成本控制与核算</t>
  </si>
  <si>
    <t>1.年龄要求：35周岁以下；
2.政治身份要求：无要求（党员优先）；
3.学历学位要求：本科及以上学历，学士及以上学位；
4.专业要求：土木类、安全科学与工程类相关专业；
5.工作经验及资格证书要求：3年以上工程管理相关岗位工作经验；具有二级或以上建造师资格（专业：公路、市政、建筑）；
6.其他要求：
①具有国家机动车（C类及以上）有效驾驶证优先；
②熟悉机械或物资方面的技术以及能够熟练使用日常办公软件，有较强的工作责任心。</t>
  </si>
  <si>
    <t>中山市路桥新力工程有限公司合计</t>
  </si>
  <si>
    <t>——</t>
  </si>
  <si>
    <t>中山市路桥益材科技有限公司</t>
  </si>
  <si>
    <t>综合部</t>
  </si>
  <si>
    <t>人力资源专员</t>
  </si>
  <si>
    <t>1.组织人事管理 
（1）组织制定人力资源战略、人力资源年度工作计划，及人力资源管理制度、方案及流程，并组织落实；
（2）负责组织管理工作，包括集团管控体系、组织架构、定岗定编方案的制定和调整等；
（3）组织公司招聘、干部管理权限内的干部考察、任免、交流、人事档案、劳动纠纷处理、计划生育管理、证件、考勤管理等工作；
2.薪酬与福利管理 
（1）组织制定公司薪酬管理制度、方案及流程并组织实施；
（2）负责公司员工薪酬编制与发放，填制各类人事统计报表；
（3）办理社保、医保、住房公积金、团体意外险等相关福利的增减册、调整、调动工作，协助员工工伤、意外后索赔；
3.绩效与培训管理
（1）组织制定公司绩效管理制度、方案及流程，完善组织绩效考核及员工个人绩效考核体系；
（2）根据公司员工发展需要编制年度培训计划，并组织实施；
4.负责完成上级交办的其他工作。</t>
  </si>
  <si>
    <t>1.年龄要求：35周岁以下
2.政治身份要求：中共党员
3.学历学位要求：本科及以上学历、学士及以上学位
4.专业要求：人力资源管理等相关专业
5.工作经验及资格证书要求:持有经济师（人力资源管理方向）及以上职称，或二级人力资源管理师及以上资格证书优先；
6.其他要求:
①熟悉国家、地区及企业关于组织人事管理、合同管理、薪金制度、用人机制、保险福利待遇、培训等方面的法律法规及政策；
②掌握全面的企业管理知识，现代人力资源管理理念和扎实的理论基础，熟悉现代企业人力资源管理模式；
③具有较好的写作和表达能力，及人际交往和社会活动能力；
④具有良好的组织协调能力、计划与执行能力；
⑤具有良好的敬业精神和职业道德操守，责任心、事业心强。</t>
  </si>
  <si>
    <t>7—15</t>
  </si>
  <si>
    <t>财务部</t>
  </si>
  <si>
    <t>核算会计</t>
  </si>
  <si>
    <t>1.预算管理 
（1）负责编制公司年度财务预算，并进行分解下达；
（2）负责监督预算的执行情况，定期撰写分析报告；
2.会计核算 
（1）负责跟踪公司企业的财务运行状况和经营情况，并撰写财务分析报告，及时反映公司的财务状况、经营情况，为公司的决策提供支持；
（2）负责相关部门要求的统计表格的填制和上报工作；
（3）按要求完成财务月度快报、财政年终决算、企业所得税汇算清缴等各项工作；
（4）妥善保管会计凭证、会计账簿、财务会计报表和其他会计资料；
3.税务管理 
（1）及时了解新的财务、税收政策，结合公司实际情况做出相应的税收筹划；
（2）负责公司纳税核算和申报交纳工作；
（3)配合税务执法机构开展税务检查工作；
4.审计管理 
(1)负责对固定资产定期清查与随时清查，查明盘盈、盘亏原因，厘清责任，按有关规定报批后调整账务；
(2)配合上级单位开展审计管理工作，提供必要的财务信息和解释；
5.负责完成上级交办的其他工作。</t>
  </si>
  <si>
    <t>1.年龄要求：35周岁以下
2.政治身份要求：无要求，中共党员优先
3.学历学位要求：本科及以上学历、学士及以上学位
4.专业要求：会计学、审计学、经济学、财务管理等相关专业
5.工作经验及资格证书要求:具有1年及以上财务工作经验；持有CPA、CMA、会计师及以上相关职称、资格证书优先；
6.其他要求:
①熟悉国家现行财务管理、 会计核算相关的政策、法律法规；
②掌握财务管理知识、会计核算知识，掌握会计电算化知识、投融资知识；
③熟悉公司的各项规章制度，了解公司业务相关的基本知识；
④具有良好的沟通、协调能力；
⑤能够熟练使用基本的办公室软件、财务软件。</t>
  </si>
  <si>
    <t>计划采购部</t>
  </si>
  <si>
    <t>1.原材料采购与管理 
（1）负责制定公司的采购战略和采购计划，确保物资供应的及时性和稳定性；
（2）负责采购项目的策划、组织和实施，包括项目需求分析、供应商寻找、谈判、合同签订等，确保项目按时按质完成；
（3）负责收集、整理和分析采购市场信息，提供决策支持和建议；
2.供应商管理 
（1）广泛寻找潜在供应商，建立、维护供应商数据库，并对供应商进行全面考察、评估及筛选，确定合格供应商名单；
（2）负责供应商的评估和筛选工作，建立和完善供应商管理体系，维护供应商关系；
（3）负责与供应商进行谈判，争取最有利的采购价格、交货期和付款条件等；
4.集采平台搭建与合约管理  
（1）协助搭建和管理集采平台，推动平台的优化和升级，提高采购效率和信息化水平；
（2）监督采购合约的执行情况，协助处理合约纠纷和问题，确保合约的顺利履行；
5.负责完成上级交办的其他工作。</t>
  </si>
  <si>
    <t>1.年龄要求：40周岁以下，特别优秀可放宽
2.政治身份要求：无要求，中共党员优先
3.学历学位要求：本科及以上学历
4.专业要求：工学、管理科学与工程类优先
5.工作经验及资格证书要求:5年及以上搅拌站或相关行业工作经验；持有中级工程师及以上职称，或二级（乙级）及以上工程类相关资格证书优先；
6.其他要求:
①熟悉采购流程和业务操作，具备较强的项目管理和执行能力；
②具备良好的组织协调能力和团队合作精神，能够与不同部门和人员有效沟通和协作；
③具有较强的人际交往和社会活动能力；
④具有良好的组织协调能力、计划与执行能力；
⑤具有良好的敬业精神和职业道德操守，责任心、事业心强。</t>
  </si>
  <si>
    <t>14—23</t>
  </si>
  <si>
    <t>1.市场开发 
（1）组织制定公司销售计划及销售费用预算，并监督实施；
（2）负责对混凝土业务市场进行市场调研、数据收集、初步研判分析，并协助起草协议书、经济合同等有关文件；
（3）负责对市场信息进行收集、整理、反馈和跟踪，掌握市场动态，对客户资源进行开发、维护和优化；
2.产品销售 
（1）参与客户的业务洽谈和业务推广，争取达成合作；
（2）负责定期对销售数据进行分析，根据分析结果及时调整销售策略和方法，确保完成销售任务；
3.合同执行 
（1）建立合同执行跟踪机制，实时掌握合同执行进度和状态，协调生产、运输等相关部门，确保合同条款的顺利履行；
（2）及时处理合同执行过程中出现的问题和纠纷，如产品质量问题、交货延迟等，与客户进行积极沟通和协商，寻求解决方案，维护公司良好形象和声誉；
（3）定期对合同执行情况进行总结和评估，分析存在的问题和不足，提出改进措施和建议；
4.负责完成上级交办的其他工作。</t>
  </si>
  <si>
    <t>1.年龄要求：40周岁以下，特别优秀可放宽
2.政治身份要求：无要求，中共党员优先
3.学历学位要求：本科及以上学历
4.专业要求：工学、管理科学与工程类及市场营销专业优先
5.工作经验及资格证书要求:5年及以上搅拌站、工程领域或相关行业市场开发、工程管理等相关岗位工作经验；持有中级工程师及以上职称，或二级（乙级）及以上工程类相关资格证书优先；
6.其他要求:
①熟悉搅拌站市场运作模式和行业发展趋势；
②具备较强的沟通能力和销售技巧，善于与客户建立良好关系；
③具有较强的人际交往和社会活动能力；
④具有良好的敬业精神和职业道德操守，责任心、事业心强；
⑤在中山区域内具有一定的资源。</t>
  </si>
  <si>
    <t>销售专员</t>
  </si>
  <si>
    <t>1.客户开发 
（1）负责产品的客户开发工作，建立客户信息库；
（2）持续跟进潜在客户信息，促进业务转化；
2.产品销售 
（1）负责做好混凝土销售结算方量和结算金额确认工作；
（2）准确、清晰地向客户介绍搅拌站产品的特点、优势和价值等；
（3）根据客户需求，提供个性化的解决方案；
3.订单跟进 
（1）负责销售合同洽谈、起草、签订等工作；
（2）跟踪合同执行情况，并收集客户对产品和服务的意见，提升服务满意度；
（3）负责按销售合同约定，及时回收销售款项；
4.负责完成上级交办的其他工作。</t>
  </si>
  <si>
    <t>1.年龄要求：35周岁以下，特别优秀可放宽
2.政治身份要求：无要求，中共党员优先
3.学历学位要求：大专及以上学历
4.专业要求：工学、管理科学与工程类及市场营销专业优先
5.工作经验及资格证书要求:具有搅拌站、工程领域或相关行业市场开发、工程管理等相关岗位工作经验；持有中级工程师及以上职称证书、或二级（乙级）及以上工程类相关资格证书、或混凝土试验员证书优先；
6.其他要求:
①熟悉搅拌站市场运作模式和行业发展趋势；
②具备较强的沟通能力和销售技巧，善于与客户建立良好关系；
③具有较强的人际交往和社会活动能力；
④具有良好的敬业精神和职业道德操守，责任心、事业心强；
⑤在中山区域内具有一定的客户资源。</t>
  </si>
  <si>
    <t>30-54</t>
  </si>
  <si>
    <t>生产技术部</t>
  </si>
  <si>
    <t>副经理
（沥青混凝土方向）</t>
  </si>
  <si>
    <t>1.生产目标体系 
（1）负责沥青混凝土的生产技术管理工作，建立并完善生产技术管理体系，确保搅拌站高效、稳定、安全运行；
（2）制定沥青混凝土年度生产计划、技术方案和工艺流程等，确保满足市场需求和公司目标；
（3）技术研发和质量管理 负责产品所需混凝土、新材料、新工艺的研究和开发；
（4）负责组织开展沥青混合料的配合比设计和优化工作，通过精准计算和实验验证，不断提升产品性能和质量；
（5）负责与工地技术人员接洽，掌握工程的技术要求，制定技术方案，做好技术交底，确保产品质量，满足施工单位技术要求；
（6）密切关注生产过程中的各项数据，如原材料消耗、能源使用、产品质量指标等，进行详细的成本分析和效益评估，并制定切实可行的成本控制措施，提高生产效率；
2.生产作业和协调 
（1）负责对生产技术人员进行系统的培训和指导，包括理论知识讲解、实际操作示范、问题解决技巧等，确保生产过程的顺利进行；
（2）针对生产过程中出现的各类技术问题，及时提出切实可行的解决方案，并跟踪方案实施效果，确保问题得到彻底解决；
（3）与采购、运输等部门保持紧密联系，及时了解原材料供应情况、客户需求变化及运输车辆情况，确保生产过程的各个环节紧密衔接；
（4）负责相关技术文件和资料的整理、归档和保管工作，确保技术资料的完整性、准确性和可追溯性；
3.负责完成上级交办的其他工作。</t>
  </si>
  <si>
    <t>1.年龄要求：40周岁以下，特别优秀可放宽
2.政治身份要求：无要求，中共党员优先
3.学历学位要求：本科及以上学历
4.专业要求：工学、管理科学与工程类优先
5.工作经验及资格证书要求:5年及以上沥青混凝土搅拌站或相关行业从事生产技术管理工作等相关岗位工作经验；持有中级工程师及以上职称，或二级（乙级）及以上工程类相关资格证书优先；
6.其他要求:
①精通沥青混凝土搅拌站生产工艺、设备原理和操作流程；
②熟练掌握沥青混合料配合比设计的原理、方法和流程，具备独立开展配合比设计和优化工作的能力；
③熟悉相关的质量标准和规范，具备较强的生产管理、成本控制、质量管理方面的能力；
④具有较强的组织协调能力、沟通能力、应急事故处理能力，原则性强；
⑤具有良好的敬业精神和职业道德操守，有较强的感召力和凝聚力，责任心、事业心强。
⑥在中山区域内具有一定的资源。</t>
  </si>
  <si>
    <t>副经理
（水泥混凝土方向）</t>
  </si>
  <si>
    <t>1.生产目标体系 
（1）负责水泥混凝土的生产技术管理工作，建立并完善生产技术管理体系，确保水泥混凝土生产线高效、稳定、安全运行；
（2）制定水泥混凝土年度生产计划、技术方案和工艺流程等，确保满足市场需求和公司目标；
2.技术研发和质量管理 
（1）负责产品所需混凝土、特殊混凝土、高性能砂浆产品、材料、新材料、新工艺的研究和开发；
（2）负责组织开展水泥混合料的配合比设计和优化工作，通过精准计算和实验验证，不断提升产品性能和质量；
（3）负责与工地技术人员接洽，掌握工程的技术要求，制定技术方案，做好技术交底，确保产品质量，满足施工单位技术要求；
（4）密切关注生产过程中的各项数据，如原材料消耗、能源使用、产品质量指标等，进行详细的成本分析和效益评估，并制定切实可行的成本控制措施，提高生产效率；
2.生产作业和协调 
（1）负责对生产技术人员进行系统的培训和指导，包括理论知识讲解、实际操作示范、问题解决技巧等，确保生产过程的顺利进行；
（2）针对生产过程中出现的各类技术问题，及时提出切实可行的解决方案，并跟踪方案实施效果，确保问题得到彻底解决；
（3）与采购、运输等部门保持紧密联系，及时了解原材料供应情况、客户需求变化及运输车辆情况，确保生产过程的各个环节紧密衔接；
（4）统筹落实相关技术文件和资料的整理、归档和保管工作，确保技术资料的完整性、准确性和可追溯性；
3.负责完成上级交办的其他工作。</t>
  </si>
  <si>
    <t>1.年龄要求：40周岁以下，特别优秀可放宽
2.政治身份要求：无要求，中共党员优先
3.学历学位要求：本科及以上学历
4.专业要求：工学、管理科学与工程类优先
5.工作经验及资格证书要求: 5年及以上水泥混凝土搅拌站或相关行业从事生产技术管理工作等相关岗位工作经验；持有中级工程师及以上职称，或二级（乙级）及以上工程类相关资格证书优先；
6.其他要求:
①精通水泥混凝土搅拌站生产工艺、设备原理和操作流程；
②熟练掌握水泥混合料配合比设计的原理、方法和流程，具备独立开展配合比设计和优化工作的能力；
③熟悉相关的质量标准和规范，具备较强的生产管理、成本控制、质量管理方面的能力；
④具有较强的组织协调能力、沟通能力、应急事故处理能力，原则性强；
⑤具有良好的敬业精神和职业道德操守，有较强的感召力和凝聚力，责任心、事业心强。
⑥在中山区域内具有一定的资源。</t>
  </si>
  <si>
    <t>调度专员
（班长）</t>
  </si>
  <si>
    <t>1.生产任务组织与下达
（1）根据订单需求和实际生产能力，统筹生产任务的分解、下达，持续跟踪和评估生产计划的执行情况，及时发现偏差并迅速采取调整措施，确保生产进度符合预期；
（2）负责收集、整理和汇总生产过程中的各类数据，包括生产数量、运输车次、原材料消耗、设备运行时间等，定期编制生产统计报表和分析报告；
（3）与工地建立实时、畅通的信息沟通渠道，及时了解工地的施工进度、混凝土需求变化等情况，并做好生产记录；
2.生产作业和协调 
（1）与原材料采购部门紧密协作，实时掌握原材料的库存情况和供应动态，提前做好原材料的储备和调配工作；
（2）与实验室沟通协调，保证混凝土配合比的准确性和稳定性；
（3）协调站内的机械、电气等设备资源，确保设备的正常运行和维护；
（4）负责客户投诉与建议的处理工作，并及时反馈处理结果；
3.完成上级交办的其他工作</t>
  </si>
  <si>
    <t>1.年龄要求：35周岁以下，特别优秀可放宽；
2.政治身份要求：无要求
3.学历学位要求：大专及以上学历
4.专业要求：工学、管理科学与工程类优先
5.工作经验及资格证书要求：具有搅拌站或相关行业调度等相关岗位工作经验；持有中级工程师及以上职称证书、或二级（乙级）及以上工程类相关资格证书、或混凝土试验员证书优先；
6.其他要求:
①能够适应倒班工作模式；
②熟悉搅拌站调度工作流程和运作模式；
③具备基本的混凝土性能等相关基础知识；
④具有较强的计划与执行能力、良好的技术创新与问题解决能力； 
⑤具有较强的组织协调能力、沟通能力、应急事故处理能力，原则性强；
⑥具有良好的敬业精神和职业道德操守，有较强的感召力和凝聚力，责任心、事业心强。</t>
  </si>
  <si>
    <t>10—18</t>
  </si>
  <si>
    <t>操作专员
（班长）</t>
  </si>
  <si>
    <t>1.生产现场操作
（1）全面负责搅拌站生产系统的操作和管理，确保生产流程的顺畅运行；
（2）严格遵守公司的各项规章制度，服从调度的生产指挥，完成生产任务；
（3）严格按照试验室下达的生产配合比进行生产，积极配合试验室把好产品质量关；
（4）合理安排操作人员的工作任务，监督其操作规范和工作效率；
（5）严格执行安全操作规程，确保生产现场的安全；
（6）负责生产数据的记录、统计和分析，根据生产情况及时调整操作策略；
2.生产设备操作 
（1）对生产过程中的设备运行状态进行实时监控，及时发现并处理设备故障；
（2）组织并参与设备的日常维护和保养工作，确保设备性能良好；
3.完成上级交办的其他工作。</t>
  </si>
  <si>
    <t>1.年龄要求：35周岁以下，特别优秀可放宽；
2.政治身份要求：无要求
3.学历学位要求：大专及以上学历
4.专业要求：工学、管理科学与工程类优先
5.工作经验及资格证书要求：具有搅拌站或相关行业生产操作等相关岗位工作经验；持有中级工程师及以上职称证书、或二级（乙级）及以上工程类相关资格证书、或混凝土试验员证书优先；
6.其他要求:
①能够适应倒班工作模式；
②熟练掌握搅拌站各类设备的操作和性能；
③熟悉搅拌站生产流程和运作模式；
④具有较强的计划与执行能力、良好的技术创新与问题解决能力； 
⑤具有较强的组织协调能力、沟通能力、应急事故处理能力，原则性强；
⑥具有良好的敬业精神和职业道德操守，有较强的感召力和凝聚力，责任心、事业心强。</t>
  </si>
  <si>
    <t>设备管理员</t>
  </si>
  <si>
    <t>1.设备管理与维护 
（1）负责搅拌站生产设备的台账建立与管理，主要包括详细记录设备的型号、购置日期、使用状况等信息；
（2）制定科学、系统的设备维护保养计划，明确保养周期、内容和标准；
（3）定期对设备进行巡检，及时发现并解决设备故障和隐患；
2.故障处理与抢修 
（1）当设备出现故障时，及时组织维修工作，并密切跟踪维修进度，确保故障得到及时、有效解决；
（2）对故障维修进行详细记录，分析故障原因，制定预防措施以避免类似故障再次发生；
3.备件管理 
（1）根据设备情况和维护计划，科学预测备件需求，制定合理的备件采购计划；
（2）建立备件库存管理系统，定期盘点备件数量和状态，确保备件充足且质量可靠；
4.负责完成上级交办的其他工作。</t>
  </si>
  <si>
    <t>1.年龄要求：35周岁以下，特别优秀可放宽
2.政治身份要求：无要求，中共党员优先
3.学历学位要求：大专及以上学历
4.专业要求：工学、管理科学与工程类优先
5.工作经验及资格证书要求：具有搅拌站或相关行业设备管理等相关岗位工作经验；持有低压电工证或相关职称、资格证书优先；
6.其他要求:
①熟练掌握搅拌站各类设备构造、原理和性能；
②具有较强机械设备和设备故障处理及现场维修能力；
③善于分析和解决设备运行中出现的问题，具备较强的应急处理能力； 
④具有较强的组织协调能力、沟通能力、执行能力；
⑤具有良好的敬业精神和职业道德操守，有较强的感召力和凝聚力，责任心、事业心强。</t>
  </si>
  <si>
    <t>物检专员
（试验室）</t>
  </si>
  <si>
    <t>1.检测操作 
（1）熟悉试验仪器性能、用途、操作规程，负责公司试验器具的维护、送检或校准；
（2）建立各类工作台账、报表，准确记录检测数据和结果；
2.物资检验 
（1）认真贯彻执行国家试验规程、规范及有关技术标准，负责试验工作，完成试验任务；
（2）负责原材料进场检测和生产过程中混凝土、砂浆、试件的自检、送检工作；
（3）定期对库存物资进行质量抽检；
3.负责完成上级交办的其他工作</t>
  </si>
  <si>
    <t>1.年龄要求：35周岁以下，特别优秀可放宽；
2.政治身份要求：无要求
3.学历学位要求：大专及以上学历
4.专业要求：工学、管理科学与工程类优先
5.工作经验及资格证书要求:具有搅拌站、检测或相关行业混凝土试验室、试验检测等相关岗位工作经验；持有混凝土试验员证书、中级工程师及以上职称证书、或二级（乙级）及以上工程类相关资格证书优先；
6.其他要求:
①能够适应倒班工作模式；
②熟悉各种试验仪器性能、用途、操作规程；
③熟练使用中山商混检测系统； 
④熟悉搅拌站常用原材料的性能和质量标准；
⑤具有较强的组织协调能力、沟通能力、执行能力；</t>
  </si>
  <si>
    <t>品控专员
（试验室）</t>
  </si>
  <si>
    <t>1.配合比优化工作​
（1）根据生产任务单，选取适配混凝土配合比、核对配合比参数及所用原材料信息；​
（2）实时监测砂石含水率等原材料特性变化，合理调整配合比，并做好调整记录；​
2.质量跟踪
（1）负责对搅拌站生产的各个环节进行实时质量监测，包括原材料检验、配料准确性、搅拌过程等; 
（2）根据生产作业计划表确定当天需重点跟踪的工地，负责对供应过程、现场使用过程中的质量和技术问题进行处理; 
（3)按规定频率对出厂产品抽样检验，对不合格产品按程序处理；
3.质量管理体系搭建
（1）建立健全质量记录体系，详细记录配合比调整、质量检测、问题处理等信息；
（2）定期汇总、分析质量数据，挖掘质量波动规律，找出质量问题根源，提出针对性改进措施。
4.完成上级交办的其他工作。</t>
  </si>
  <si>
    <t>1.年龄要求：35周岁以下，特别优秀可放宽；
2.政治身份要求：无要求
3.学历学位要求：大专及以上学历
4.专业要求：工学、管理科学与工程类优先
5.工作经验及资格证书要求: 具有搅拌站、检测或相关行业混凝土试验室、试验检测等相关岗位工作经验；持有混凝土试验员证书、中级工程师及以上职称证书、或二级（乙级）及以上工程类相关资格证书优先；
6.其他要求:
①能够适应倒班工作模式；
②熟练掌握混凝土生产工艺、质量标准和检测技术及相关行业标准；
③熟悉混凝土原材料检测标准及试验步骤，能判定混凝土基本性能； 
④具备较强的问题解决能力和分析判断能力；
⑤具有较强的组织协调能力、沟通能力、执行能力；</t>
  </si>
  <si>
    <t>资料员
（试验室）</t>
  </si>
  <si>
    <t>1.报告出具：负责根据实验室检测数据和结果，准确出具混凝土验收报告、质量检测报告等，确保报告内容完整、格式规范、数据准确；
2.资料管理
（1）收集、整理与混凝土验收相关的各种资料，如原材料检验报告、配合比资料等；
（3）对验收报告及相关资料进行分类归档，妥善保管；
3.负责完成上级交办的其他工作。</t>
  </si>
  <si>
    <t>1.年龄要求：35周岁以下，特别优秀可放宽
2.政治身份要求：无要求，中共党员优先
3.学历学位要求：大专及以上学历
4.专业要求：工学、管理学优先
5.工作经验及资格证书要求:具有搅拌站、工程领域或相关行业资料员等相关岗位工作经验；持有混凝土试验员证书、中级工程师及以上职称证书、或二级（乙级）及以上工程类相关资格证书优先；
6.其他要求:
①熟练掌握中山质量监管平台信息录入系统；
②熟悉混凝土相关技术标准和规范；
③具备一定的数据处理和分析能力； 
④熟练使用word、excel等办公软件；
⑤具有较强的组织协调能力、沟通能力、执行能力；</t>
  </si>
  <si>
    <t>运输部</t>
  </si>
  <si>
    <t>车辆管理员</t>
  </si>
  <si>
    <t>1.车辆调度 
（1）根据运输任务安排合理调配车辆，确保车辆高效利用；
（2）记录车辆的出勤情况和行驶路线；
（3）负责搅拌车、泵车等运输车辆调度工作，确保车辆按时到达工地，保障混凝土的及时供应；
（4）密切监控车辆在途情况，包括行驶速度、到达时间等，及时处理运输过程中的异常情况，如堵车、故障等，确保车辆按时抵达目的地；
2.车队管理 
（1）负责建立和完善车辆的详细档案，包括车辆基本信息、购置信息、维修记录等；
（2）及时更新车辆档案信息，确保数据的准确性和完整性；
（3）制定并执行车辆保养计划，定期安排车辆进行保养和维护；
（4）监督车辆维修工作，确保维修质量；
（5）协助办理车辆的相关手续，如年检、保险等；
（6）协助处理车辆事故和相关理赔事宜；
（7）协助组织驾驶员进行安全培训和教育；
3.负责完成上级交办的其他工作。</t>
  </si>
  <si>
    <t>1.年龄要求：35周岁以下，特别优秀可放宽
2.政治身份要求：无要求，中共党员优先
3.学历学位要求：大专及以上学历
4.专业要求：工学、管理学优先
5.工作经验及资格证书要求：具有搅拌站、工程领域或相关行业车辆运输管理等相关岗位工作经验；持有中级工程师及以上职称证书、或二级（乙级）及以上工程类相关资格证书、或混凝土试验员证书优先；
6.其他要求:
①熟悉搅拌站运输业务流程和相关法规；
②具备高度的责任心和敬业精神，保障运输任务顺利完成；
③具有较强的组织协调能力、沟通能力、应急事故处理能力；
④具有良好的敬业精神和职业道德操守；</t>
  </si>
  <si>
    <t>中山市路桥益材科技有限公司合计</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</si>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</sst>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等线"/>
      <charset val="134"/>
      <scheme val="minor"/>
    </font>
    <font>
      <sz val="12"/>
      <name val="宋体"/>
      <charset val="134"/>
    </font>
    <font>
      <sz val="11"/>
      <name val="等线"/>
      <charset val="134"/>
      <scheme val="minor"/>
    </font>
    <font>
      <b/>
      <sz val="12"/>
      <name val="宋体"/>
      <charset val="134"/>
    </font>
    <font>
      <b/>
      <sz val="16"/>
      <name val="等线"/>
      <charset val="134"/>
      <scheme val="minor"/>
    </font>
    <font>
      <b/>
      <sz val="11"/>
      <name val="等线"/>
      <charset val="134"/>
      <scheme val="minor"/>
    </font>
    <font>
      <sz val="11"/>
      <name val="宋体"/>
      <charset val="134"/>
    </font>
    <font>
      <sz val="10"/>
      <name val="宋体"/>
      <charset val="134"/>
    </font>
    <font>
      <u/>
      <sz val="11"/>
      <name val="等线"/>
      <charset val="134"/>
      <scheme val="minor"/>
    </font>
    <font>
      <u/>
      <sz val="11"/>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theme="1"/>
      <name val="等线"/>
      <charset val="134"/>
      <scheme val="minor"/>
    </font>
  </fonts>
  <fills count="35">
    <fill>
      <patternFill patternType="none"/>
    </fill>
    <fill>
      <patternFill patternType="gray125"/>
    </fill>
    <fill>
      <patternFill patternType="solid">
        <fgColor theme="4" tint="0.599993896298105"/>
        <bgColor indexed="64"/>
      </patternFill>
    </fill>
    <fill>
      <patternFill patternType="solid">
        <fgColor theme="5" tint="0.7998596148564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xf numFmtId="0" fontId="10" fillId="0" borderId="0" applyNumberFormat="0" applyFill="0" applyBorder="0" applyAlignment="0" applyProtection="0">
      <alignment vertical="center"/>
    </xf>
    <xf numFmtId="0" fontId="0" fillId="4"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5" borderId="11" applyNumberFormat="0" applyAlignment="0" applyProtection="0">
      <alignment vertical="center"/>
    </xf>
    <xf numFmtId="0" fontId="18" fillId="6" borderId="12" applyNumberFormat="0" applyAlignment="0" applyProtection="0">
      <alignment vertical="center"/>
    </xf>
    <xf numFmtId="0" fontId="19" fillId="6" borderId="11" applyNumberFormat="0" applyAlignment="0" applyProtection="0">
      <alignment vertical="center"/>
    </xf>
    <xf numFmtId="0" fontId="20" fillId="7"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xf numFmtId="0" fontId="28" fillId="0" borderId="0">
      <alignment vertical="center"/>
    </xf>
  </cellStyleXfs>
  <cellXfs count="27">
    <xf numFmtId="0" fontId="0" fillId="0" borderId="0" xfId="0"/>
    <xf numFmtId="0" fontId="1" fillId="0" borderId="0" xfId="0" applyFont="1" applyFill="1" applyBorder="1" applyAlignment="1"/>
    <xf numFmtId="0" fontId="2" fillId="0" borderId="0" xfId="0" applyFont="1"/>
    <xf numFmtId="0" fontId="3" fillId="0" borderId="0" xfId="0" applyFont="1" applyFill="1" applyBorder="1" applyAlignment="1"/>
    <xf numFmtId="0" fontId="4" fillId="0" borderId="1" xfId="0" applyFont="1" applyBorder="1" applyAlignment="1">
      <alignment horizontal="center" vertical="center"/>
    </xf>
    <xf numFmtId="0" fontId="5" fillId="0" borderId="2" xfId="0" applyFont="1" applyBorder="1" applyAlignment="1">
      <alignment horizontal="center" vertical="center"/>
    </xf>
    <xf numFmtId="0"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6" fillId="0" borderId="2" xfId="49" applyNumberFormat="1" applyFont="1" applyFill="1" applyBorder="1" applyAlignment="1">
      <alignment horizontal="left" vertical="center" wrapText="1"/>
    </xf>
    <xf numFmtId="0" fontId="5" fillId="2" borderId="3" xfId="0" applyFont="1" applyFill="1" applyBorder="1" applyAlignment="1">
      <alignment horizontal="centerContinuous" vertical="center"/>
    </xf>
    <xf numFmtId="0" fontId="5" fillId="2" borderId="4" xfId="0" applyFont="1" applyFill="1" applyBorder="1" applyAlignment="1">
      <alignment horizontal="centerContinuous" vertical="center"/>
    </xf>
    <xf numFmtId="0" fontId="5" fillId="2" borderId="2" xfId="0" applyFont="1" applyFill="1" applyBorder="1" applyAlignment="1">
      <alignment horizontal="centerContinuous" vertical="center"/>
    </xf>
    <xf numFmtId="0" fontId="5" fillId="2" borderId="2" xfId="0" applyFont="1" applyFill="1" applyBorder="1" applyAlignment="1">
      <alignment horizontal="center" vertical="center"/>
    </xf>
    <xf numFmtId="0"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2" xfId="0" applyFont="1" applyFill="1" applyBorder="1" applyAlignment="1">
      <alignment horizontal="center" vertical="center"/>
    </xf>
    <xf numFmtId="0" fontId="5" fillId="0" borderId="2" xfId="0" applyFont="1" applyBorder="1" applyAlignment="1">
      <alignment horizontal="center" vertical="center" wrapText="1"/>
    </xf>
    <xf numFmtId="0" fontId="8" fillId="0" borderId="6" xfId="6" applyFont="1" applyFill="1" applyBorder="1" applyAlignment="1">
      <alignment horizontal="center" vertical="center"/>
    </xf>
    <xf numFmtId="0" fontId="2" fillId="0" borderId="6" xfId="0" applyFont="1" applyBorder="1" applyAlignment="1">
      <alignment horizontal="left" vertical="center" wrapText="1"/>
    </xf>
    <xf numFmtId="49" fontId="2" fillId="0" borderId="2" xfId="0" applyNumberFormat="1" applyFont="1" applyFill="1" applyBorder="1" applyAlignment="1">
      <alignment horizontal="center" vertical="center"/>
    </xf>
    <xf numFmtId="176" fontId="7" fillId="0" borderId="2" xfId="0" applyNumberFormat="1" applyFont="1" applyFill="1" applyBorder="1" applyAlignment="1">
      <alignment horizontal="center" vertical="center"/>
    </xf>
    <xf numFmtId="0" fontId="8" fillId="0" borderId="7" xfId="6" applyFont="1" applyFill="1" applyBorder="1" applyAlignment="1">
      <alignment horizontal="center" vertical="center"/>
    </xf>
    <xf numFmtId="0" fontId="2" fillId="0" borderId="7"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ZSLQJS1991@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tabSelected="1" workbookViewId="0">
      <pane xSplit="4" ySplit="3" topLeftCell="G14" activePane="bottomRight" state="frozen"/>
      <selection/>
      <selection pane="topRight"/>
      <selection pane="bottomLeft"/>
      <selection pane="bottomRight" activeCell="A1" sqref="A1"/>
    </sheetView>
  </sheetViews>
  <sheetFormatPr defaultColWidth="9" defaultRowHeight="14.25"/>
  <cols>
    <col min="1" max="1" width="4.75" customWidth="1"/>
    <col min="2" max="2" width="14.25" customWidth="1"/>
    <col min="3" max="3" width="11.75" customWidth="1"/>
    <col min="4" max="4" width="14.75" customWidth="1"/>
    <col min="5" max="5" width="11.875" customWidth="1"/>
    <col min="7" max="7" width="72.375" customWidth="1"/>
    <col min="8" max="8" width="58.375" style="2" customWidth="1"/>
    <col min="9" max="9" width="11.25" customWidth="1"/>
    <col min="10" max="10" width="21.875" customWidth="1"/>
    <col min="11" max="11" width="38.5" customWidth="1"/>
    <col min="12" max="12" width="4.375" customWidth="1"/>
  </cols>
  <sheetData>
    <row r="1" s="1" customFormat="1" spans="1:1">
      <c r="A1" s="3" t="s">
        <v>0</v>
      </c>
    </row>
    <row r="2" ht="34.5" customHeight="1" spans="1:11">
      <c r="A2" s="4" t="s">
        <v>1</v>
      </c>
      <c r="B2" s="4"/>
      <c r="C2" s="4"/>
      <c r="D2" s="4"/>
      <c r="E2" s="4"/>
      <c r="F2" s="4"/>
      <c r="G2" s="4"/>
      <c r="H2" s="4"/>
      <c r="I2" s="4"/>
      <c r="J2" s="4"/>
      <c r="K2" s="4"/>
    </row>
    <row r="3" ht="30" customHeight="1" spans="1:11">
      <c r="A3" s="5" t="s">
        <v>2</v>
      </c>
      <c r="B3" s="5" t="s">
        <v>3</v>
      </c>
      <c r="C3" s="5" t="s">
        <v>4</v>
      </c>
      <c r="D3" s="5" t="s">
        <v>5</v>
      </c>
      <c r="E3" s="5" t="s">
        <v>6</v>
      </c>
      <c r="F3" s="5" t="s">
        <v>7</v>
      </c>
      <c r="G3" s="5" t="s">
        <v>8</v>
      </c>
      <c r="H3" s="5" t="s">
        <v>9</v>
      </c>
      <c r="I3" s="20" t="s">
        <v>10</v>
      </c>
      <c r="J3" s="20" t="s">
        <v>11</v>
      </c>
      <c r="K3" s="20" t="s">
        <v>12</v>
      </c>
    </row>
    <row r="4" ht="174" customHeight="1" spans="1:11">
      <c r="A4" s="6">
        <v>1</v>
      </c>
      <c r="B4" s="6" t="s">
        <v>13</v>
      </c>
      <c r="C4" s="6" t="s">
        <v>14</v>
      </c>
      <c r="D4" s="7" t="s">
        <v>15</v>
      </c>
      <c r="E4" s="6" t="s">
        <v>16</v>
      </c>
      <c r="F4" s="6">
        <v>1</v>
      </c>
      <c r="G4" s="8" t="s">
        <v>17</v>
      </c>
      <c r="H4" s="8" t="s">
        <v>18</v>
      </c>
      <c r="I4" s="7" t="s">
        <v>19</v>
      </c>
      <c r="J4" s="21" t="s">
        <v>20</v>
      </c>
      <c r="K4" s="22" t="s">
        <v>21</v>
      </c>
    </row>
    <row r="5" ht="150.75" customHeight="1" spans="1:11">
      <c r="A5" s="6">
        <v>2</v>
      </c>
      <c r="B5" s="6" t="s">
        <v>13</v>
      </c>
      <c r="C5" s="6" t="s">
        <v>14</v>
      </c>
      <c r="D5" s="7" t="s">
        <v>22</v>
      </c>
      <c r="E5" s="6" t="s">
        <v>16</v>
      </c>
      <c r="F5" s="6">
        <v>1</v>
      </c>
      <c r="G5" s="8" t="s">
        <v>23</v>
      </c>
      <c r="H5" s="8" t="s">
        <v>24</v>
      </c>
      <c r="I5" s="23" t="s">
        <v>25</v>
      </c>
      <c r="J5" s="21"/>
      <c r="K5" s="22"/>
    </row>
    <row r="6" ht="189.75" customHeight="1" spans="1:11">
      <c r="A6" s="6">
        <v>3</v>
      </c>
      <c r="B6" s="6" t="s">
        <v>13</v>
      </c>
      <c r="C6" s="6" t="s">
        <v>26</v>
      </c>
      <c r="D6" s="7" t="s">
        <v>27</v>
      </c>
      <c r="E6" s="6" t="s">
        <v>16</v>
      </c>
      <c r="F6" s="6">
        <v>1</v>
      </c>
      <c r="G6" s="8" t="s">
        <v>28</v>
      </c>
      <c r="H6" s="8" t="s">
        <v>29</v>
      </c>
      <c r="I6" s="23" t="s">
        <v>30</v>
      </c>
      <c r="J6" s="21"/>
      <c r="K6" s="22"/>
    </row>
    <row r="7" ht="187.5" customHeight="1" spans="1:11">
      <c r="A7" s="6">
        <v>4</v>
      </c>
      <c r="B7" s="6" t="s">
        <v>13</v>
      </c>
      <c r="C7" s="6" t="s">
        <v>31</v>
      </c>
      <c r="D7" s="7" t="s">
        <v>27</v>
      </c>
      <c r="E7" s="6" t="s">
        <v>16</v>
      </c>
      <c r="F7" s="6">
        <v>1</v>
      </c>
      <c r="G7" s="8" t="s">
        <v>32</v>
      </c>
      <c r="H7" s="8" t="s">
        <v>33</v>
      </c>
      <c r="I7" s="23" t="s">
        <v>34</v>
      </c>
      <c r="J7" s="21"/>
      <c r="K7" s="22"/>
    </row>
    <row r="8" ht="153.75" customHeight="1" spans="1:11">
      <c r="A8" s="6">
        <v>5</v>
      </c>
      <c r="B8" s="6" t="s">
        <v>13</v>
      </c>
      <c r="C8" s="6" t="s">
        <v>35</v>
      </c>
      <c r="D8" s="7" t="s">
        <v>36</v>
      </c>
      <c r="E8" s="6" t="s">
        <v>16</v>
      </c>
      <c r="F8" s="6">
        <v>1</v>
      </c>
      <c r="G8" s="8" t="s">
        <v>37</v>
      </c>
      <c r="H8" s="8" t="s">
        <v>38</v>
      </c>
      <c r="I8" s="23" t="s">
        <v>25</v>
      </c>
      <c r="J8" s="21"/>
      <c r="K8" s="22"/>
    </row>
    <row r="9" ht="27" customHeight="1" spans="1:11">
      <c r="A9" s="9" t="s">
        <v>39</v>
      </c>
      <c r="B9" s="10"/>
      <c r="C9" s="10"/>
      <c r="D9" s="10"/>
      <c r="E9" s="10"/>
      <c r="F9" s="11">
        <f>SUM(F4:F8)</f>
        <v>5</v>
      </c>
      <c r="G9" s="12" t="s">
        <v>40</v>
      </c>
      <c r="H9" s="12" t="s">
        <v>40</v>
      </c>
      <c r="I9" s="12" t="s">
        <v>40</v>
      </c>
      <c r="J9" s="21"/>
      <c r="K9" s="22"/>
    </row>
    <row r="10" ht="297.95" customHeight="1" spans="1:11">
      <c r="A10" s="13">
        <v>1</v>
      </c>
      <c r="B10" s="13" t="s">
        <v>41</v>
      </c>
      <c r="C10" s="14" t="s">
        <v>42</v>
      </c>
      <c r="D10" s="14" t="s">
        <v>43</v>
      </c>
      <c r="E10" s="6" t="s">
        <v>16</v>
      </c>
      <c r="F10" s="6">
        <v>1</v>
      </c>
      <c r="G10" s="15" t="s">
        <v>44</v>
      </c>
      <c r="H10" s="15" t="s">
        <v>45</v>
      </c>
      <c r="I10" s="24" t="s">
        <v>46</v>
      </c>
      <c r="J10" s="21"/>
      <c r="K10" s="22"/>
    </row>
    <row r="11" ht="297.95" customHeight="1" spans="1:11">
      <c r="A11" s="13">
        <v>2</v>
      </c>
      <c r="B11" s="13" t="s">
        <v>41</v>
      </c>
      <c r="C11" s="14" t="s">
        <v>47</v>
      </c>
      <c r="D11" s="14" t="s">
        <v>48</v>
      </c>
      <c r="E11" s="6" t="s">
        <v>16</v>
      </c>
      <c r="F11" s="6">
        <v>1</v>
      </c>
      <c r="G11" s="15" t="s">
        <v>49</v>
      </c>
      <c r="H11" s="15" t="s">
        <v>50</v>
      </c>
      <c r="I11" s="24" t="s">
        <v>46</v>
      </c>
      <c r="J11" s="21"/>
      <c r="K11" s="22"/>
    </row>
    <row r="12" ht="297.95" customHeight="1" spans="1:11">
      <c r="A12" s="13">
        <v>3</v>
      </c>
      <c r="B12" s="13" t="s">
        <v>41</v>
      </c>
      <c r="C12" s="14" t="s">
        <v>51</v>
      </c>
      <c r="D12" s="14" t="s">
        <v>27</v>
      </c>
      <c r="E12" s="6" t="s">
        <v>16</v>
      </c>
      <c r="F12" s="7">
        <v>1</v>
      </c>
      <c r="G12" s="15" t="s">
        <v>52</v>
      </c>
      <c r="H12" s="15" t="s">
        <v>53</v>
      </c>
      <c r="I12" s="24" t="s">
        <v>54</v>
      </c>
      <c r="J12" s="21"/>
      <c r="K12" s="22"/>
    </row>
    <row r="13" ht="297.95" customHeight="1" spans="1:11">
      <c r="A13" s="13">
        <v>4</v>
      </c>
      <c r="B13" s="13" t="s">
        <v>41</v>
      </c>
      <c r="C13" s="14" t="s">
        <v>31</v>
      </c>
      <c r="D13" s="14" t="s">
        <v>27</v>
      </c>
      <c r="E13" s="6" t="s">
        <v>16</v>
      </c>
      <c r="F13" s="6">
        <v>1</v>
      </c>
      <c r="G13" s="15" t="s">
        <v>55</v>
      </c>
      <c r="H13" s="15" t="s">
        <v>56</v>
      </c>
      <c r="I13" s="24" t="s">
        <v>54</v>
      </c>
      <c r="J13" s="21"/>
      <c r="K13" s="22"/>
    </row>
    <row r="14" ht="297.95" customHeight="1" spans="1:11">
      <c r="A14" s="13">
        <v>5</v>
      </c>
      <c r="B14" s="13" t="s">
        <v>41</v>
      </c>
      <c r="C14" s="14" t="s">
        <v>31</v>
      </c>
      <c r="D14" s="14" t="s">
        <v>57</v>
      </c>
      <c r="E14" s="6" t="s">
        <v>16</v>
      </c>
      <c r="F14" s="7">
        <v>3</v>
      </c>
      <c r="G14" s="15" t="s">
        <v>58</v>
      </c>
      <c r="H14" s="15" t="s">
        <v>59</v>
      </c>
      <c r="I14" s="24" t="s">
        <v>60</v>
      </c>
      <c r="J14" s="21"/>
      <c r="K14" s="22"/>
    </row>
    <row r="15" ht="297.95" customHeight="1" spans="1:11">
      <c r="A15" s="13">
        <v>6</v>
      </c>
      <c r="B15" s="13" t="s">
        <v>41</v>
      </c>
      <c r="C15" s="14" t="s">
        <v>61</v>
      </c>
      <c r="D15" s="14" t="s">
        <v>62</v>
      </c>
      <c r="E15" s="6" t="s">
        <v>16</v>
      </c>
      <c r="F15" s="7">
        <v>1</v>
      </c>
      <c r="G15" s="15" t="s">
        <v>63</v>
      </c>
      <c r="H15" s="15" t="s">
        <v>64</v>
      </c>
      <c r="I15" s="24" t="s">
        <v>54</v>
      </c>
      <c r="J15" s="21"/>
      <c r="K15" s="22"/>
    </row>
    <row r="16" ht="344.25" customHeight="1" spans="1:11">
      <c r="A16" s="13">
        <v>7</v>
      </c>
      <c r="B16" s="13" t="s">
        <v>41</v>
      </c>
      <c r="C16" s="14" t="s">
        <v>61</v>
      </c>
      <c r="D16" s="14" t="s">
        <v>65</v>
      </c>
      <c r="E16" s="6" t="s">
        <v>16</v>
      </c>
      <c r="F16" s="7">
        <v>1</v>
      </c>
      <c r="G16" s="15" t="s">
        <v>66</v>
      </c>
      <c r="H16" s="15" t="s">
        <v>67</v>
      </c>
      <c r="I16" s="24" t="s">
        <v>54</v>
      </c>
      <c r="J16" s="21"/>
      <c r="K16" s="22"/>
    </row>
    <row r="17" ht="297.95" customHeight="1" spans="1:11">
      <c r="A17" s="13">
        <v>8</v>
      </c>
      <c r="B17" s="13" t="s">
        <v>41</v>
      </c>
      <c r="C17" s="14" t="s">
        <v>61</v>
      </c>
      <c r="D17" s="14" t="s">
        <v>68</v>
      </c>
      <c r="E17" s="6" t="s">
        <v>16</v>
      </c>
      <c r="F17" s="7">
        <v>1</v>
      </c>
      <c r="G17" s="15" t="s">
        <v>69</v>
      </c>
      <c r="H17" s="15" t="s">
        <v>70</v>
      </c>
      <c r="I17" s="24" t="s">
        <v>71</v>
      </c>
      <c r="J17" s="21"/>
      <c r="K17" s="22"/>
    </row>
    <row r="18" ht="297.95" customHeight="1" spans="1:11">
      <c r="A18" s="13">
        <v>9</v>
      </c>
      <c r="B18" s="13" t="s">
        <v>41</v>
      </c>
      <c r="C18" s="14" t="s">
        <v>61</v>
      </c>
      <c r="D18" s="14" t="s">
        <v>72</v>
      </c>
      <c r="E18" s="6" t="s">
        <v>16</v>
      </c>
      <c r="F18" s="7">
        <v>1</v>
      </c>
      <c r="G18" s="15" t="s">
        <v>73</v>
      </c>
      <c r="H18" s="15" t="s">
        <v>74</v>
      </c>
      <c r="I18" s="24" t="s">
        <v>71</v>
      </c>
      <c r="J18" s="21"/>
      <c r="K18" s="22"/>
    </row>
    <row r="19" ht="297.95" customHeight="1" spans="1:11">
      <c r="A19" s="13">
        <v>10</v>
      </c>
      <c r="B19" s="13" t="s">
        <v>41</v>
      </c>
      <c r="C19" s="14" t="s">
        <v>61</v>
      </c>
      <c r="D19" s="14" t="s">
        <v>75</v>
      </c>
      <c r="E19" s="6" t="s">
        <v>16</v>
      </c>
      <c r="F19" s="7">
        <v>1</v>
      </c>
      <c r="G19" s="15" t="s">
        <v>76</v>
      </c>
      <c r="H19" s="15" t="s">
        <v>77</v>
      </c>
      <c r="I19" s="24" t="s">
        <v>71</v>
      </c>
      <c r="J19" s="21"/>
      <c r="K19" s="22"/>
    </row>
    <row r="20" ht="297.95" customHeight="1" spans="1:11">
      <c r="A20" s="13">
        <v>11</v>
      </c>
      <c r="B20" s="13" t="s">
        <v>41</v>
      </c>
      <c r="C20" s="14" t="s">
        <v>61</v>
      </c>
      <c r="D20" s="14" t="s">
        <v>78</v>
      </c>
      <c r="E20" s="6" t="s">
        <v>16</v>
      </c>
      <c r="F20" s="7">
        <v>1</v>
      </c>
      <c r="G20" s="15" t="s">
        <v>79</v>
      </c>
      <c r="H20" s="15" t="s">
        <v>80</v>
      </c>
      <c r="I20" s="24" t="s">
        <v>71</v>
      </c>
      <c r="J20" s="21"/>
      <c r="K20" s="22"/>
    </row>
    <row r="21" ht="297.95" customHeight="1" spans="1:11">
      <c r="A21" s="13">
        <v>12</v>
      </c>
      <c r="B21" s="13" t="s">
        <v>41</v>
      </c>
      <c r="C21" s="14" t="s">
        <v>61</v>
      </c>
      <c r="D21" s="14" t="s">
        <v>81</v>
      </c>
      <c r="E21" s="6" t="s">
        <v>16</v>
      </c>
      <c r="F21" s="7">
        <v>1</v>
      </c>
      <c r="G21" s="15" t="s">
        <v>82</v>
      </c>
      <c r="H21" s="15" t="s">
        <v>83</v>
      </c>
      <c r="I21" s="24" t="s">
        <v>71</v>
      </c>
      <c r="J21" s="21"/>
      <c r="K21" s="22"/>
    </row>
    <row r="22" ht="297.95" customHeight="1" spans="1:11">
      <c r="A22" s="13">
        <v>13</v>
      </c>
      <c r="B22" s="13" t="s">
        <v>41</v>
      </c>
      <c r="C22" s="14" t="s">
        <v>61</v>
      </c>
      <c r="D22" s="14" t="s">
        <v>84</v>
      </c>
      <c r="E22" s="6" t="s">
        <v>16</v>
      </c>
      <c r="F22" s="7">
        <v>1</v>
      </c>
      <c r="G22" s="15" t="s">
        <v>85</v>
      </c>
      <c r="H22" s="15" t="s">
        <v>86</v>
      </c>
      <c r="I22" s="24" t="s">
        <v>46</v>
      </c>
      <c r="J22" s="21"/>
      <c r="K22" s="22"/>
    </row>
    <row r="23" ht="297.95" customHeight="1" spans="1:11">
      <c r="A23" s="13">
        <v>14</v>
      </c>
      <c r="B23" s="13" t="s">
        <v>41</v>
      </c>
      <c r="C23" s="14" t="s">
        <v>87</v>
      </c>
      <c r="D23" s="14" t="s">
        <v>88</v>
      </c>
      <c r="E23" s="6" t="s">
        <v>16</v>
      </c>
      <c r="F23" s="7">
        <v>1</v>
      </c>
      <c r="G23" s="15" t="s">
        <v>89</v>
      </c>
      <c r="H23" s="15" t="s">
        <v>90</v>
      </c>
      <c r="I23" s="24" t="s">
        <v>71</v>
      </c>
      <c r="J23" s="21"/>
      <c r="K23" s="22"/>
    </row>
    <row r="24" ht="28.5" customHeight="1" spans="1:11">
      <c r="A24" s="11" t="s">
        <v>91</v>
      </c>
      <c r="B24" s="11"/>
      <c r="C24" s="11"/>
      <c r="D24" s="11"/>
      <c r="E24" s="11"/>
      <c r="F24" s="11">
        <f>SUM(F10:F23)</f>
        <v>16</v>
      </c>
      <c r="G24" s="12" t="s">
        <v>40</v>
      </c>
      <c r="H24" s="12" t="s">
        <v>40</v>
      </c>
      <c r="I24" s="12" t="s">
        <v>40</v>
      </c>
      <c r="J24" s="25"/>
      <c r="K24" s="26"/>
    </row>
    <row r="25" ht="28.5" customHeight="1" spans="1:11">
      <c r="A25" s="16" t="s">
        <v>92</v>
      </c>
      <c r="B25" s="17"/>
      <c r="C25" s="17"/>
      <c r="D25" s="18"/>
      <c r="E25" s="18"/>
      <c r="F25" s="19">
        <f>F24+F9</f>
        <v>21</v>
      </c>
      <c r="G25" s="19" t="s">
        <v>40</v>
      </c>
      <c r="H25" s="19" t="s">
        <v>40</v>
      </c>
      <c r="I25" s="19" t="s">
        <v>40</v>
      </c>
      <c r="J25" s="19" t="s">
        <v>40</v>
      </c>
      <c r="K25" s="19" t="s">
        <v>40</v>
      </c>
    </row>
  </sheetData>
  <autoFilter xmlns:etc="http://www.wps.cn/officeDocument/2017/etCustomData" ref="A3:K25" etc:filterBottomFollowUsedRange="0">
    <extLst/>
  </autoFilter>
  <mergeCells count="4">
    <mergeCell ref="A2:K2"/>
    <mergeCell ref="A25:D25"/>
    <mergeCell ref="J4:J24"/>
    <mergeCell ref="K4:K24"/>
  </mergeCells>
  <hyperlinks>
    <hyperlink ref="J4" r:id="rId1" display="ZSLQJS1991@163.COM"/>
  </hyperlinks>
  <pageMargins left="0.511811023622047" right="0.31496062992126" top="0.748031496062992" bottom="0.748031496062992" header="0.31496062992126" footer="0.31496062992126"/>
  <pageSetup paperSize="9" scale="63"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丹桂飘香</cp:lastModifiedBy>
  <dcterms:created xsi:type="dcterms:W3CDTF">2015-06-05T18:19:00Z</dcterms:created>
  <cp:lastPrinted>2025-05-14T09:12:00Z</cp:lastPrinted>
  <dcterms:modified xsi:type="dcterms:W3CDTF">2025-10-11T10:42:02Z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632D86EE62B14BEBA5CBD1FA258B22A7_13</vt:lpwstr>
  </property>
  <property fmtid="{D5CDD505-2E9C-101B-9397-08002B2CF9AE}" pid="3" name="KSOProductBuildVer">
    <vt:lpwstr>2052-12.1.0.22529</vt:lpwstr>
  </property>
</Properties>
</file>