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175"/>
  </bookViews>
  <sheets>
    <sheet name="战斗员" sheetId="1" r:id="rId1"/>
    <sheet name="驾驶员" sheetId="2" r:id="rId2"/>
  </sheets>
  <calcPr calcId="144525"/>
</workbook>
</file>

<file path=xl/sharedStrings.xml><?xml version="1.0" encoding="utf-8"?>
<sst xmlns="http://schemas.openxmlformats.org/spreadsheetml/2006/main" count="191" uniqueCount="93">
  <si>
    <t>毕节市消防救援支队2025年公开招聘政府专职消防队员考生成绩统计表</t>
  </si>
  <si>
    <t>序号</t>
  </si>
  <si>
    <t>姓名</t>
  </si>
  <si>
    <t>1500米跑</t>
  </si>
  <si>
    <t>单杠引体向上</t>
  </si>
  <si>
    <t>俯卧撑</t>
  </si>
  <si>
    <t>10米×4折返跑</t>
  </si>
  <si>
    <t>100米跑</t>
  </si>
  <si>
    <t>体能测试成绩</t>
  </si>
  <si>
    <t>心理测试成绩</t>
  </si>
  <si>
    <t>面试成绩</t>
  </si>
  <si>
    <t>总成绩</t>
  </si>
  <si>
    <t>是否B2驾驶员</t>
  </si>
  <si>
    <t>备注</t>
  </si>
  <si>
    <t>时间</t>
  </si>
  <si>
    <t>成绩</t>
  </si>
  <si>
    <t>个数</t>
  </si>
  <si>
    <t>周瑞才</t>
  </si>
  <si>
    <t>合格</t>
  </si>
  <si>
    <t>王荣富</t>
  </si>
  <si>
    <t>李爽</t>
  </si>
  <si>
    <t>陈雷</t>
  </si>
  <si>
    <t>刘稳</t>
  </si>
  <si>
    <t>尚能勇</t>
  </si>
  <si>
    <t>阮世信</t>
  </si>
  <si>
    <t>吴传宏</t>
  </si>
  <si>
    <t>明国聪</t>
  </si>
  <si>
    <t>刘休平</t>
  </si>
  <si>
    <t>李尚阳</t>
  </si>
  <si>
    <t>候尚勋</t>
  </si>
  <si>
    <t>丁建立</t>
  </si>
  <si>
    <t>杨帅</t>
  </si>
  <si>
    <t>赵阳</t>
  </si>
  <si>
    <t>李茂</t>
  </si>
  <si>
    <t>李俊</t>
  </si>
  <si>
    <t>张尧尧</t>
  </si>
  <si>
    <t>刘庆阳</t>
  </si>
  <si>
    <t>周文军</t>
  </si>
  <si>
    <t>李卫</t>
  </si>
  <si>
    <t>张天海</t>
  </si>
  <si>
    <t>马川</t>
  </si>
  <si>
    <t>耿合喆</t>
  </si>
  <si>
    <t>朱春平</t>
  </si>
  <si>
    <t>雷有</t>
  </si>
  <si>
    <t>金忱</t>
  </si>
  <si>
    <t>付鸿钦</t>
  </si>
  <si>
    <t>陈超</t>
  </si>
  <si>
    <t>孟威</t>
  </si>
  <si>
    <t>刘浪</t>
  </si>
  <si>
    <t>李壮</t>
  </si>
  <si>
    <t>杨竣之</t>
  </si>
  <si>
    <t>尹志成</t>
  </si>
  <si>
    <t>穆浪</t>
  </si>
  <si>
    <t>李政望</t>
  </si>
  <si>
    <t>李飞</t>
  </si>
  <si>
    <t>李祥力</t>
  </si>
  <si>
    <t>鲁保熙</t>
  </si>
  <si>
    <t>陈静</t>
  </si>
  <si>
    <t>周豪</t>
  </si>
  <si>
    <t>刘启鹏</t>
  </si>
  <si>
    <t>辛琦</t>
  </si>
  <si>
    <t>潘光涛</t>
  </si>
  <si>
    <t>王兴旺</t>
  </si>
  <si>
    <t>王富</t>
  </si>
  <si>
    <t>张景豪</t>
  </si>
  <si>
    <t>赵贵龙</t>
  </si>
  <si>
    <t>申登宇</t>
  </si>
  <si>
    <t>黄仁杰</t>
  </si>
  <si>
    <t>余洋波</t>
  </si>
  <si>
    <t>弃考</t>
  </si>
  <si>
    <t>吕钢铁</t>
  </si>
  <si>
    <t>未参加技能考核</t>
  </si>
  <si>
    <t>邓志杰</t>
  </si>
  <si>
    <t>技能原地攀登6米拉梯越梯（不合格）</t>
  </si>
  <si>
    <t>王威</t>
  </si>
  <si>
    <t>是</t>
  </si>
  <si>
    <t>朱治钟</t>
  </si>
  <si>
    <t>路涛</t>
  </si>
  <si>
    <t>龙翔</t>
  </si>
  <si>
    <t>不合格</t>
  </si>
  <si>
    <t>徐俊杰</t>
  </si>
  <si>
    <t>陈豪</t>
  </si>
  <si>
    <t>范冰海</t>
  </si>
  <si>
    <t>丁学东</t>
  </si>
  <si>
    <t>未参加心理测试</t>
  </si>
  <si>
    <t>李卓勇</t>
  </si>
  <si>
    <t>刘金</t>
  </si>
  <si>
    <t>杨旺</t>
  </si>
  <si>
    <t>未参参加心理测试</t>
  </si>
  <si>
    <t>叶晓峰</t>
  </si>
  <si>
    <t>马永对</t>
  </si>
  <si>
    <t>李世满</t>
  </si>
  <si>
    <t>罗杰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</si>
</sst>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&quot;′&quot;##&quot;″&quot;##"/>
    <numFmt numFmtId="177" formatCode="##&quot;″&quot;##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4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5">
      <alignment vertical="center"/>
    </xf>
    <xf numFmtId="0" fontId="10" fillId="0" borderId="5">
      <alignment vertical="center"/>
    </xf>
    <xf numFmtId="0" fontId="11" fillId="0" borderId="6">
      <alignment vertical="center"/>
    </xf>
    <xf numFmtId="0" fontId="11" fillId="0" borderId="0">
      <alignment vertical="center"/>
    </xf>
    <xf numFmtId="0" fontId="12" fillId="3" borderId="7">
      <alignment vertical="center"/>
    </xf>
    <xf numFmtId="0" fontId="13" fillId="4" borderId="8">
      <alignment vertical="center"/>
    </xf>
    <xf numFmtId="0" fontId="14" fillId="4" borderId="7">
      <alignment vertical="center"/>
    </xf>
    <xf numFmtId="0" fontId="15" fillId="5" borderId="9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tabSelected="1" zoomScale="85" zoomScaleNormal="85" workbookViewId="0">
      <selection activeCell="A1" sqref="A1:R1"/>
    </sheetView>
  </sheetViews>
  <sheetFormatPr defaultColWidth="9" defaultRowHeight="13.5"/>
  <cols>
    <col min="3" max="3" width="12.5" style="13" customWidth="1"/>
    <col min="9" max="9" width="12.7583333333333" customWidth="1"/>
    <col min="11" max="11" width="11" customWidth="1"/>
    <col min="18" max="18" width="9" style="14"/>
  </cols>
  <sheetData>
    <row r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81" customHeight="1" spans="1:18">
      <c r="A2" s="3" t="s">
        <v>1</v>
      </c>
      <c r="B2" s="3" t="s">
        <v>2</v>
      </c>
      <c r="C2" s="4" t="s">
        <v>3</v>
      </c>
      <c r="D2" s="3"/>
      <c r="E2" s="3" t="s">
        <v>4</v>
      </c>
      <c r="F2" s="3"/>
      <c r="G2" s="3" t="s">
        <v>5</v>
      </c>
      <c r="H2" s="3"/>
      <c r="I2" s="3" t="s">
        <v>6</v>
      </c>
      <c r="J2" s="3"/>
      <c r="K2" s="3" t="s">
        <v>7</v>
      </c>
      <c r="L2" s="3"/>
      <c r="M2" s="9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12" t="s">
        <v>13</v>
      </c>
    </row>
    <row r="3" s="1" customFormat="1" spans="1:18">
      <c r="A3" s="3"/>
      <c r="B3" s="3"/>
      <c r="C3" s="5" t="s">
        <v>14</v>
      </c>
      <c r="D3" s="6" t="s">
        <v>15</v>
      </c>
      <c r="E3" s="6" t="s">
        <v>16</v>
      </c>
      <c r="F3" s="6" t="s">
        <v>15</v>
      </c>
      <c r="G3" s="6" t="s">
        <v>16</v>
      </c>
      <c r="H3" s="6" t="s">
        <v>15</v>
      </c>
      <c r="I3" s="6" t="s">
        <v>14</v>
      </c>
      <c r="J3" s="6" t="s">
        <v>15</v>
      </c>
      <c r="K3" s="6" t="s">
        <v>14</v>
      </c>
      <c r="L3" s="6" t="s">
        <v>15</v>
      </c>
      <c r="M3" s="9"/>
      <c r="N3" s="3"/>
      <c r="O3" s="3"/>
      <c r="P3" s="3"/>
      <c r="Q3" s="3"/>
      <c r="R3" s="12"/>
    </row>
    <row r="4" s="1" customFormat="1" spans="1:18">
      <c r="A4" s="7">
        <v>1</v>
      </c>
      <c r="B4" s="6" t="s">
        <v>17</v>
      </c>
      <c r="C4" s="8">
        <v>52346</v>
      </c>
      <c r="D4" s="6">
        <v>100</v>
      </c>
      <c r="E4" s="6"/>
      <c r="F4" s="6"/>
      <c r="G4" s="6">
        <v>78</v>
      </c>
      <c r="H4" s="6">
        <v>100</v>
      </c>
      <c r="I4" s="10">
        <v>928</v>
      </c>
      <c r="J4" s="6">
        <v>100</v>
      </c>
      <c r="K4" s="10"/>
      <c r="L4" s="6"/>
      <c r="M4" s="6">
        <f t="shared" ref="M4:M58" si="0">SUM(D4*0.4,F4*0.3,H4*0.3,J4*0.3,L4*0.3)</f>
        <v>100</v>
      </c>
      <c r="N4" s="6" t="s">
        <v>18</v>
      </c>
      <c r="O4" s="6"/>
      <c r="P4" s="11"/>
      <c r="Q4" s="6"/>
      <c r="R4" s="12"/>
    </row>
    <row r="5" s="1" customFormat="1" spans="1:18">
      <c r="A5" s="7">
        <v>2</v>
      </c>
      <c r="B5" s="6" t="s">
        <v>19</v>
      </c>
      <c r="C5" s="8">
        <v>52093</v>
      </c>
      <c r="D5" s="6">
        <v>100</v>
      </c>
      <c r="E5" s="6"/>
      <c r="F5" s="6"/>
      <c r="G5" s="6">
        <v>65</v>
      </c>
      <c r="H5" s="6">
        <v>100</v>
      </c>
      <c r="I5" s="10"/>
      <c r="J5" s="6"/>
      <c r="K5" s="10">
        <v>1309</v>
      </c>
      <c r="L5" s="6">
        <v>100</v>
      </c>
      <c r="M5" s="6">
        <f t="shared" si="0"/>
        <v>100</v>
      </c>
      <c r="N5" s="6" t="s">
        <v>18</v>
      </c>
      <c r="O5" s="6"/>
      <c r="P5" s="11"/>
      <c r="Q5" s="6"/>
      <c r="R5" s="12"/>
    </row>
    <row r="6" s="1" customFormat="1" spans="1:18">
      <c r="A6" s="7">
        <v>3</v>
      </c>
      <c r="B6" s="6" t="s">
        <v>20</v>
      </c>
      <c r="C6" s="8">
        <v>53383</v>
      </c>
      <c r="D6" s="6">
        <v>100</v>
      </c>
      <c r="E6" s="6"/>
      <c r="F6" s="6"/>
      <c r="G6" s="6">
        <v>64</v>
      </c>
      <c r="H6" s="6">
        <v>100</v>
      </c>
      <c r="I6" s="10"/>
      <c r="J6" s="6"/>
      <c r="K6" s="10">
        <v>1233</v>
      </c>
      <c r="L6" s="6">
        <v>100</v>
      </c>
      <c r="M6" s="6">
        <f t="shared" si="0"/>
        <v>100</v>
      </c>
      <c r="N6" s="6" t="s">
        <v>18</v>
      </c>
      <c r="O6" s="6"/>
      <c r="P6" s="11"/>
      <c r="Q6" s="6"/>
      <c r="R6" s="12"/>
    </row>
    <row r="7" s="1" customFormat="1" spans="1:18">
      <c r="A7" s="7">
        <v>4</v>
      </c>
      <c r="B7" s="6" t="s">
        <v>21</v>
      </c>
      <c r="C7" s="8">
        <v>51613</v>
      </c>
      <c r="D7" s="6">
        <v>100</v>
      </c>
      <c r="E7" s="6"/>
      <c r="F7" s="6"/>
      <c r="G7" s="6">
        <v>65</v>
      </c>
      <c r="H7" s="6">
        <v>100</v>
      </c>
      <c r="I7" s="10"/>
      <c r="J7" s="6"/>
      <c r="K7" s="10">
        <v>1346</v>
      </c>
      <c r="L7" s="6">
        <v>95</v>
      </c>
      <c r="M7" s="6">
        <f t="shared" si="0"/>
        <v>98.5</v>
      </c>
      <c r="N7" s="6" t="s">
        <v>18</v>
      </c>
      <c r="O7" s="6"/>
      <c r="P7" s="11"/>
      <c r="Q7" s="6"/>
      <c r="R7" s="12"/>
    </row>
    <row r="8" s="1" customFormat="1" spans="1:18">
      <c r="A8" s="7">
        <v>5</v>
      </c>
      <c r="B8" s="6" t="s">
        <v>22</v>
      </c>
      <c r="C8" s="8">
        <v>55338</v>
      </c>
      <c r="D8" s="6">
        <v>95</v>
      </c>
      <c r="E8" s="6"/>
      <c r="F8" s="6"/>
      <c r="G8" s="6">
        <v>80</v>
      </c>
      <c r="H8" s="6">
        <v>100</v>
      </c>
      <c r="I8" s="10">
        <v>950</v>
      </c>
      <c r="J8" s="6">
        <v>100</v>
      </c>
      <c r="K8" s="10"/>
      <c r="L8" s="6"/>
      <c r="M8" s="6">
        <f t="shared" si="0"/>
        <v>98</v>
      </c>
      <c r="N8" s="6" t="s">
        <v>18</v>
      </c>
      <c r="O8" s="6"/>
      <c r="P8" s="11"/>
      <c r="Q8" s="6"/>
      <c r="R8" s="12"/>
    </row>
    <row r="9" s="1" customFormat="1" spans="1:18">
      <c r="A9" s="7">
        <v>6</v>
      </c>
      <c r="B9" s="6" t="s">
        <v>23</v>
      </c>
      <c r="C9" s="8">
        <v>53329</v>
      </c>
      <c r="D9" s="6">
        <v>100</v>
      </c>
      <c r="E9" s="6"/>
      <c r="F9" s="6"/>
      <c r="G9" s="6">
        <v>59</v>
      </c>
      <c r="H9" s="6">
        <v>95</v>
      </c>
      <c r="I9" s="10"/>
      <c r="J9" s="6"/>
      <c r="K9" s="10">
        <v>1389</v>
      </c>
      <c r="L9" s="6">
        <v>95</v>
      </c>
      <c r="M9" s="6">
        <f t="shared" si="0"/>
        <v>97</v>
      </c>
      <c r="N9" s="6" t="s">
        <v>18</v>
      </c>
      <c r="O9" s="6"/>
      <c r="P9" s="11"/>
      <c r="Q9" s="6"/>
      <c r="R9" s="12"/>
    </row>
    <row r="10" s="1" customFormat="1" spans="1:18">
      <c r="A10" s="7">
        <v>7</v>
      </c>
      <c r="B10" s="6" t="s">
        <v>24</v>
      </c>
      <c r="C10" s="8">
        <v>52727</v>
      </c>
      <c r="D10" s="6">
        <v>100</v>
      </c>
      <c r="E10" s="6"/>
      <c r="F10" s="6"/>
      <c r="G10" s="6">
        <v>54</v>
      </c>
      <c r="H10" s="6">
        <v>90</v>
      </c>
      <c r="I10" s="10"/>
      <c r="J10" s="6"/>
      <c r="K10" s="10">
        <v>1211</v>
      </c>
      <c r="L10" s="6">
        <v>100</v>
      </c>
      <c r="M10" s="6">
        <f t="shared" si="0"/>
        <v>97</v>
      </c>
      <c r="N10" s="6" t="s">
        <v>18</v>
      </c>
      <c r="O10" s="6"/>
      <c r="P10" s="11"/>
      <c r="Q10" s="6"/>
      <c r="R10" s="12"/>
    </row>
    <row r="11" s="1" customFormat="1" spans="1:18">
      <c r="A11" s="7">
        <v>8</v>
      </c>
      <c r="B11" s="6" t="s">
        <v>25</v>
      </c>
      <c r="C11" s="8">
        <v>54358</v>
      </c>
      <c r="D11" s="6">
        <v>95</v>
      </c>
      <c r="E11" s="6"/>
      <c r="F11" s="6"/>
      <c r="G11" s="15">
        <v>64</v>
      </c>
      <c r="H11" s="15">
        <v>100</v>
      </c>
      <c r="I11" s="10">
        <v>989</v>
      </c>
      <c r="J11" s="15">
        <v>95</v>
      </c>
      <c r="K11" s="10"/>
      <c r="L11" s="6"/>
      <c r="M11" s="6">
        <f t="shared" si="0"/>
        <v>96.5</v>
      </c>
      <c r="N11" s="6" t="s">
        <v>18</v>
      </c>
      <c r="O11" s="6"/>
      <c r="P11" s="11"/>
      <c r="Q11" s="6"/>
      <c r="R11" s="12"/>
    </row>
    <row r="12" s="1" customFormat="1" spans="1:18">
      <c r="A12" s="7">
        <v>9</v>
      </c>
      <c r="B12" s="6" t="s">
        <v>26</v>
      </c>
      <c r="C12" s="8">
        <v>55101</v>
      </c>
      <c r="D12" s="6">
        <v>95</v>
      </c>
      <c r="E12" s="6"/>
      <c r="F12" s="6"/>
      <c r="G12" s="6">
        <v>73</v>
      </c>
      <c r="H12" s="6">
        <v>100</v>
      </c>
      <c r="I12" s="10">
        <v>1028</v>
      </c>
      <c r="J12" s="6">
        <v>95</v>
      </c>
      <c r="K12" s="10"/>
      <c r="L12" s="6"/>
      <c r="M12" s="6">
        <f t="shared" si="0"/>
        <v>96.5</v>
      </c>
      <c r="N12" s="6" t="s">
        <v>18</v>
      </c>
      <c r="O12" s="6"/>
      <c r="P12" s="11"/>
      <c r="Q12" s="6"/>
      <c r="R12" s="12"/>
    </row>
    <row r="13" s="1" customFormat="1" spans="1:18">
      <c r="A13" s="7">
        <v>10</v>
      </c>
      <c r="B13" s="6" t="s">
        <v>27</v>
      </c>
      <c r="C13" s="8">
        <v>55830</v>
      </c>
      <c r="D13" s="6">
        <v>95</v>
      </c>
      <c r="E13" s="6">
        <v>23</v>
      </c>
      <c r="F13" s="6">
        <v>100</v>
      </c>
      <c r="G13" s="6"/>
      <c r="H13" s="6"/>
      <c r="I13" s="10"/>
      <c r="J13" s="6"/>
      <c r="K13" s="10">
        <v>1419</v>
      </c>
      <c r="L13" s="6">
        <v>90</v>
      </c>
      <c r="M13" s="6">
        <f t="shared" si="0"/>
        <v>95</v>
      </c>
      <c r="N13" s="6" t="s">
        <v>18</v>
      </c>
      <c r="O13" s="6"/>
      <c r="P13" s="11"/>
      <c r="Q13" s="6"/>
      <c r="R13" s="12"/>
    </row>
    <row r="14" s="1" customFormat="1" spans="1:18">
      <c r="A14" s="7">
        <v>11</v>
      </c>
      <c r="B14" s="6" t="s">
        <v>28</v>
      </c>
      <c r="C14" s="8">
        <v>55115</v>
      </c>
      <c r="D14" s="6">
        <v>90</v>
      </c>
      <c r="E14" s="6"/>
      <c r="F14" s="6"/>
      <c r="G14" s="6">
        <v>64</v>
      </c>
      <c r="H14" s="6">
        <v>100</v>
      </c>
      <c r="I14" s="10">
        <v>970</v>
      </c>
      <c r="J14" s="6">
        <v>95</v>
      </c>
      <c r="K14" s="10"/>
      <c r="L14" s="6"/>
      <c r="M14" s="6">
        <f t="shared" si="0"/>
        <v>94.5</v>
      </c>
      <c r="N14" s="6" t="s">
        <v>18</v>
      </c>
      <c r="O14" s="6"/>
      <c r="P14" s="11"/>
      <c r="Q14" s="6"/>
      <c r="R14" s="12"/>
    </row>
    <row r="15" s="1" customFormat="1" spans="1:18">
      <c r="A15" s="7">
        <v>12</v>
      </c>
      <c r="B15" s="6" t="s">
        <v>29</v>
      </c>
      <c r="C15" s="8">
        <v>55476</v>
      </c>
      <c r="D15" s="6">
        <v>90</v>
      </c>
      <c r="E15" s="6"/>
      <c r="F15" s="6"/>
      <c r="G15" s="6">
        <v>62</v>
      </c>
      <c r="H15" s="6">
        <v>100</v>
      </c>
      <c r="I15" s="10">
        <v>934</v>
      </c>
      <c r="J15" s="6">
        <v>95</v>
      </c>
      <c r="K15" s="10"/>
      <c r="L15" s="6"/>
      <c r="M15" s="6">
        <f t="shared" si="0"/>
        <v>94.5</v>
      </c>
      <c r="N15" s="6" t="s">
        <v>18</v>
      </c>
      <c r="O15" s="6"/>
      <c r="P15" s="11"/>
      <c r="Q15" s="6"/>
      <c r="R15" s="12"/>
    </row>
    <row r="16" s="1" customFormat="1" spans="1:18">
      <c r="A16" s="7">
        <v>13</v>
      </c>
      <c r="B16" s="6" t="s">
        <v>30</v>
      </c>
      <c r="C16" s="8">
        <v>62211</v>
      </c>
      <c r="D16" s="6">
        <v>85</v>
      </c>
      <c r="E16" s="6"/>
      <c r="F16" s="6"/>
      <c r="G16" s="6">
        <v>64</v>
      </c>
      <c r="H16" s="6">
        <v>100</v>
      </c>
      <c r="I16" s="10">
        <v>944</v>
      </c>
      <c r="J16" s="6">
        <v>100</v>
      </c>
      <c r="K16" s="10"/>
      <c r="L16" s="6"/>
      <c r="M16" s="6">
        <f t="shared" si="0"/>
        <v>94</v>
      </c>
      <c r="N16" s="6" t="s">
        <v>18</v>
      </c>
      <c r="O16" s="6"/>
      <c r="P16" s="11"/>
      <c r="Q16" s="6"/>
      <c r="R16" s="12"/>
    </row>
    <row r="17" s="1" customFormat="1" spans="1:18">
      <c r="A17" s="7">
        <v>14</v>
      </c>
      <c r="B17" s="6" t="s">
        <v>31</v>
      </c>
      <c r="C17" s="8">
        <v>55441</v>
      </c>
      <c r="D17" s="6">
        <v>95</v>
      </c>
      <c r="E17" s="6"/>
      <c r="F17" s="6"/>
      <c r="G17" s="6">
        <v>64</v>
      </c>
      <c r="H17" s="6">
        <v>100</v>
      </c>
      <c r="I17" s="10"/>
      <c r="J17" s="6"/>
      <c r="K17" s="10">
        <v>1456</v>
      </c>
      <c r="L17" s="6">
        <v>85</v>
      </c>
      <c r="M17" s="6">
        <f t="shared" si="0"/>
        <v>93.5</v>
      </c>
      <c r="N17" s="6" t="s">
        <v>18</v>
      </c>
      <c r="O17" s="6"/>
      <c r="P17" s="11"/>
      <c r="Q17" s="6"/>
      <c r="R17" s="12"/>
    </row>
    <row r="18" s="1" customFormat="1" spans="1:18">
      <c r="A18" s="7">
        <v>15</v>
      </c>
      <c r="B18" s="6" t="s">
        <v>32</v>
      </c>
      <c r="C18" s="8">
        <v>61252</v>
      </c>
      <c r="D18" s="6">
        <v>90</v>
      </c>
      <c r="E18" s="6">
        <v>16</v>
      </c>
      <c r="F18" s="6">
        <v>90</v>
      </c>
      <c r="G18" s="6"/>
      <c r="H18" s="6"/>
      <c r="I18" s="10">
        <v>935</v>
      </c>
      <c r="J18" s="6">
        <v>100</v>
      </c>
      <c r="K18" s="10"/>
      <c r="L18" s="6"/>
      <c r="M18" s="6">
        <f t="shared" si="0"/>
        <v>93</v>
      </c>
      <c r="N18" s="6" t="s">
        <v>18</v>
      </c>
      <c r="O18" s="6"/>
      <c r="P18" s="11"/>
      <c r="Q18" s="6"/>
      <c r="R18" s="12"/>
    </row>
    <row r="19" s="1" customFormat="1" spans="1:18">
      <c r="A19" s="7">
        <v>16</v>
      </c>
      <c r="B19" s="6" t="s">
        <v>33</v>
      </c>
      <c r="C19" s="8">
        <v>62028</v>
      </c>
      <c r="D19" s="6">
        <v>90</v>
      </c>
      <c r="E19" s="6"/>
      <c r="F19" s="6"/>
      <c r="G19" s="6">
        <v>53</v>
      </c>
      <c r="H19" s="6">
        <v>90</v>
      </c>
      <c r="I19" s="10">
        <v>1043</v>
      </c>
      <c r="J19" s="6">
        <v>95</v>
      </c>
      <c r="K19" s="10"/>
      <c r="L19" s="6"/>
      <c r="M19" s="6">
        <f t="shared" si="0"/>
        <v>91.5</v>
      </c>
      <c r="N19" s="6" t="s">
        <v>18</v>
      </c>
      <c r="O19" s="6"/>
      <c r="P19" s="11"/>
      <c r="Q19" s="6"/>
      <c r="R19" s="12"/>
    </row>
    <row r="20" s="1" customFormat="1" spans="1:18">
      <c r="A20" s="7">
        <v>17</v>
      </c>
      <c r="B20" s="6" t="s">
        <v>34</v>
      </c>
      <c r="C20" s="8">
        <v>64061</v>
      </c>
      <c r="D20" s="6">
        <v>80</v>
      </c>
      <c r="E20" s="6"/>
      <c r="F20" s="6"/>
      <c r="G20" s="6">
        <v>64</v>
      </c>
      <c r="H20" s="6">
        <v>100</v>
      </c>
      <c r="I20" s="10"/>
      <c r="J20" s="6"/>
      <c r="K20" s="10">
        <v>1378</v>
      </c>
      <c r="L20" s="6">
        <v>95</v>
      </c>
      <c r="M20" s="6">
        <f t="shared" si="0"/>
        <v>90.5</v>
      </c>
      <c r="N20" s="6" t="s">
        <v>18</v>
      </c>
      <c r="O20" s="6"/>
      <c r="P20" s="11"/>
      <c r="Q20" s="6"/>
      <c r="R20" s="12"/>
    </row>
    <row r="21" s="1" customFormat="1" spans="1:18">
      <c r="A21" s="7">
        <v>18</v>
      </c>
      <c r="B21" s="6" t="s">
        <v>35</v>
      </c>
      <c r="C21" s="8">
        <v>61342</v>
      </c>
      <c r="D21" s="6">
        <v>90</v>
      </c>
      <c r="E21" s="6">
        <v>15</v>
      </c>
      <c r="F21" s="6">
        <v>85</v>
      </c>
      <c r="G21" s="6"/>
      <c r="H21" s="6"/>
      <c r="I21" s="10"/>
      <c r="J21" s="6"/>
      <c r="K21" s="10">
        <v>1396</v>
      </c>
      <c r="L21" s="6">
        <v>95</v>
      </c>
      <c r="M21" s="6">
        <f t="shared" si="0"/>
        <v>90</v>
      </c>
      <c r="N21" s="6" t="s">
        <v>18</v>
      </c>
      <c r="O21" s="6"/>
      <c r="P21" s="11"/>
      <c r="Q21" s="6"/>
      <c r="R21" s="12"/>
    </row>
    <row r="22" s="1" customFormat="1" spans="1:18">
      <c r="A22" s="7">
        <v>19</v>
      </c>
      <c r="B22" s="6" t="s">
        <v>36</v>
      </c>
      <c r="C22" s="8">
        <v>60974</v>
      </c>
      <c r="D22" s="6">
        <v>85</v>
      </c>
      <c r="E22" s="6"/>
      <c r="F22" s="6"/>
      <c r="G22" s="6">
        <v>61</v>
      </c>
      <c r="H22" s="6">
        <v>95</v>
      </c>
      <c r="I22" s="10"/>
      <c r="J22" s="6"/>
      <c r="K22" s="10">
        <v>1395</v>
      </c>
      <c r="L22" s="6">
        <v>90</v>
      </c>
      <c r="M22" s="6">
        <f t="shared" si="0"/>
        <v>89.5</v>
      </c>
      <c r="N22" s="6" t="s">
        <v>18</v>
      </c>
      <c r="O22" s="6"/>
      <c r="P22" s="11"/>
      <c r="Q22" s="6"/>
      <c r="R22" s="12"/>
    </row>
    <row r="23" s="1" customFormat="1" spans="1:18">
      <c r="A23" s="7">
        <v>20</v>
      </c>
      <c r="B23" s="6" t="s">
        <v>37</v>
      </c>
      <c r="C23" s="8">
        <v>64752</v>
      </c>
      <c r="D23" s="6">
        <v>80</v>
      </c>
      <c r="E23" s="6"/>
      <c r="F23" s="6"/>
      <c r="G23" s="6">
        <v>59</v>
      </c>
      <c r="H23" s="6">
        <v>95</v>
      </c>
      <c r="I23" s="10"/>
      <c r="J23" s="6"/>
      <c r="K23" s="10">
        <v>1389</v>
      </c>
      <c r="L23" s="6">
        <v>95</v>
      </c>
      <c r="M23" s="6">
        <f t="shared" si="0"/>
        <v>89</v>
      </c>
      <c r="N23" s="6" t="s">
        <v>18</v>
      </c>
      <c r="O23" s="6"/>
      <c r="P23" s="11"/>
      <c r="Q23" s="6"/>
      <c r="R23" s="12"/>
    </row>
    <row r="24" s="1" customFormat="1" spans="1:18">
      <c r="A24" s="7">
        <v>21</v>
      </c>
      <c r="B24" s="6" t="s">
        <v>38</v>
      </c>
      <c r="C24" s="8">
        <v>65764</v>
      </c>
      <c r="D24" s="6">
        <v>80</v>
      </c>
      <c r="E24" s="6"/>
      <c r="F24" s="6"/>
      <c r="G24" s="6">
        <v>65</v>
      </c>
      <c r="H24" s="6">
        <v>100</v>
      </c>
      <c r="I24" s="10"/>
      <c r="J24" s="6"/>
      <c r="K24" s="10">
        <v>1423</v>
      </c>
      <c r="L24" s="6">
        <v>90</v>
      </c>
      <c r="M24" s="6">
        <f t="shared" si="0"/>
        <v>89</v>
      </c>
      <c r="N24" s="6" t="s">
        <v>18</v>
      </c>
      <c r="O24" s="6"/>
      <c r="P24" s="11"/>
      <c r="Q24" s="6"/>
      <c r="R24" s="12"/>
    </row>
    <row r="25" s="1" customFormat="1" spans="1:18">
      <c r="A25" s="7">
        <v>22</v>
      </c>
      <c r="B25" s="6" t="s">
        <v>39</v>
      </c>
      <c r="C25" s="8">
        <v>61117</v>
      </c>
      <c r="D25" s="6">
        <v>90</v>
      </c>
      <c r="E25" s="6"/>
      <c r="F25" s="6"/>
      <c r="G25" s="6">
        <v>60</v>
      </c>
      <c r="H25" s="6">
        <v>95</v>
      </c>
      <c r="I25" s="10"/>
      <c r="J25" s="6"/>
      <c r="K25" s="10">
        <v>1521</v>
      </c>
      <c r="L25" s="6">
        <v>80</v>
      </c>
      <c r="M25" s="6">
        <f t="shared" si="0"/>
        <v>88.5</v>
      </c>
      <c r="N25" s="6" t="s">
        <v>18</v>
      </c>
      <c r="O25" s="6"/>
      <c r="P25" s="11"/>
      <c r="Q25" s="6"/>
      <c r="R25" s="12"/>
    </row>
    <row r="26" s="1" customFormat="1" spans="1:18">
      <c r="A26" s="7">
        <v>23</v>
      </c>
      <c r="B26" s="6" t="s">
        <v>40</v>
      </c>
      <c r="C26" s="8">
        <v>65735</v>
      </c>
      <c r="D26" s="6">
        <v>75</v>
      </c>
      <c r="E26" s="6"/>
      <c r="F26" s="6"/>
      <c r="G26" s="6">
        <v>63</v>
      </c>
      <c r="H26" s="6">
        <v>100</v>
      </c>
      <c r="I26" s="10">
        <v>1027</v>
      </c>
      <c r="J26" s="6">
        <v>90</v>
      </c>
      <c r="K26" s="10"/>
      <c r="L26" s="6"/>
      <c r="M26" s="6">
        <f t="shared" si="0"/>
        <v>87</v>
      </c>
      <c r="N26" s="6" t="s">
        <v>18</v>
      </c>
      <c r="O26" s="6"/>
      <c r="P26" s="11"/>
      <c r="Q26" s="6"/>
      <c r="R26" s="12"/>
    </row>
    <row r="27" s="1" customFormat="1" spans="1:18">
      <c r="A27" s="7">
        <v>24</v>
      </c>
      <c r="B27" s="6" t="s">
        <v>41</v>
      </c>
      <c r="C27" s="8">
        <v>71000</v>
      </c>
      <c r="D27" s="6">
        <v>75</v>
      </c>
      <c r="E27" s="6"/>
      <c r="F27" s="6"/>
      <c r="G27" s="6">
        <v>64</v>
      </c>
      <c r="H27" s="6">
        <v>100</v>
      </c>
      <c r="I27" s="10"/>
      <c r="J27" s="6"/>
      <c r="K27" s="10">
        <v>1450</v>
      </c>
      <c r="L27" s="6">
        <v>90</v>
      </c>
      <c r="M27" s="6">
        <f t="shared" si="0"/>
        <v>87</v>
      </c>
      <c r="N27" s="6" t="s">
        <v>18</v>
      </c>
      <c r="O27" s="6"/>
      <c r="P27" s="11"/>
      <c r="Q27" s="6"/>
      <c r="R27" s="12"/>
    </row>
    <row r="28" s="1" customFormat="1" spans="1:18">
      <c r="A28" s="7">
        <v>25</v>
      </c>
      <c r="B28" s="6" t="s">
        <v>42</v>
      </c>
      <c r="C28" s="8">
        <v>61127</v>
      </c>
      <c r="D28" s="6">
        <v>85</v>
      </c>
      <c r="E28" s="6"/>
      <c r="F28" s="6"/>
      <c r="G28" s="6">
        <v>45</v>
      </c>
      <c r="H28" s="6">
        <v>80</v>
      </c>
      <c r="I28" s="10">
        <v>967</v>
      </c>
      <c r="J28" s="6">
        <v>95</v>
      </c>
      <c r="K28" s="10"/>
      <c r="L28" s="6"/>
      <c r="M28" s="6">
        <f t="shared" si="0"/>
        <v>86.5</v>
      </c>
      <c r="N28" s="6" t="s">
        <v>18</v>
      </c>
      <c r="O28" s="6"/>
      <c r="P28" s="11"/>
      <c r="Q28" s="6"/>
      <c r="R28" s="12"/>
    </row>
    <row r="29" s="1" customFormat="1" spans="1:18">
      <c r="A29" s="7">
        <v>26</v>
      </c>
      <c r="B29" s="6" t="s">
        <v>43</v>
      </c>
      <c r="C29" s="8">
        <v>63835</v>
      </c>
      <c r="D29" s="6">
        <v>85</v>
      </c>
      <c r="E29" s="6">
        <v>15</v>
      </c>
      <c r="F29" s="6">
        <v>85</v>
      </c>
      <c r="G29" s="6"/>
      <c r="H29" s="6"/>
      <c r="I29" s="10">
        <v>1091</v>
      </c>
      <c r="J29" s="6">
        <v>90</v>
      </c>
      <c r="K29" s="10"/>
      <c r="L29" s="6"/>
      <c r="M29" s="6">
        <f t="shared" si="0"/>
        <v>86.5</v>
      </c>
      <c r="N29" s="6" t="s">
        <v>18</v>
      </c>
      <c r="O29" s="6"/>
      <c r="P29" s="11"/>
      <c r="Q29" s="6"/>
      <c r="R29" s="12"/>
    </row>
    <row r="30" s="1" customFormat="1" spans="1:18">
      <c r="A30" s="7">
        <v>27</v>
      </c>
      <c r="B30" s="6" t="s">
        <v>44</v>
      </c>
      <c r="C30" s="8">
        <v>72005</v>
      </c>
      <c r="D30" s="6">
        <v>70</v>
      </c>
      <c r="E30" s="6"/>
      <c r="F30" s="6"/>
      <c r="G30" s="6">
        <v>58</v>
      </c>
      <c r="H30" s="6">
        <v>95</v>
      </c>
      <c r="I30" s="10"/>
      <c r="J30" s="6"/>
      <c r="K30" s="10">
        <v>1342</v>
      </c>
      <c r="L30" s="6">
        <v>100</v>
      </c>
      <c r="M30" s="6">
        <f t="shared" si="0"/>
        <v>86.5</v>
      </c>
      <c r="N30" s="6" t="s">
        <v>18</v>
      </c>
      <c r="O30" s="6"/>
      <c r="P30" s="11"/>
      <c r="Q30" s="6"/>
      <c r="R30" s="12"/>
    </row>
    <row r="31" s="1" customFormat="1" spans="1:18">
      <c r="A31" s="7">
        <v>28</v>
      </c>
      <c r="B31" s="6" t="s">
        <v>45</v>
      </c>
      <c r="C31" s="8">
        <v>72482</v>
      </c>
      <c r="D31" s="6">
        <v>70</v>
      </c>
      <c r="E31" s="6"/>
      <c r="F31" s="6"/>
      <c r="G31" s="6">
        <v>64</v>
      </c>
      <c r="H31" s="6">
        <v>100</v>
      </c>
      <c r="I31" s="10">
        <v>970</v>
      </c>
      <c r="J31" s="6">
        <v>95</v>
      </c>
      <c r="K31" s="10"/>
      <c r="L31" s="6"/>
      <c r="M31" s="6">
        <f t="shared" si="0"/>
        <v>86.5</v>
      </c>
      <c r="N31" s="6" t="s">
        <v>18</v>
      </c>
      <c r="O31" s="6"/>
      <c r="P31" s="11"/>
      <c r="Q31" s="6"/>
      <c r="R31" s="12"/>
    </row>
    <row r="32" s="1" customFormat="1" spans="1:18">
      <c r="A32" s="7">
        <v>29</v>
      </c>
      <c r="B32" s="6" t="s">
        <v>46</v>
      </c>
      <c r="C32" s="8">
        <v>71176</v>
      </c>
      <c r="D32" s="6">
        <v>75</v>
      </c>
      <c r="E32" s="6"/>
      <c r="F32" s="6"/>
      <c r="G32" s="6">
        <v>55</v>
      </c>
      <c r="H32" s="6">
        <v>90</v>
      </c>
      <c r="I32" s="10">
        <v>1009</v>
      </c>
      <c r="J32" s="6">
        <v>95</v>
      </c>
      <c r="K32" s="10"/>
      <c r="L32" s="6"/>
      <c r="M32" s="6">
        <f t="shared" si="0"/>
        <v>85.5</v>
      </c>
      <c r="N32" s="6" t="s">
        <v>18</v>
      </c>
      <c r="O32" s="6"/>
      <c r="P32" s="11"/>
      <c r="Q32" s="6"/>
      <c r="R32" s="12"/>
    </row>
    <row r="33" s="1" customFormat="1" spans="1:18">
      <c r="A33" s="7">
        <v>30</v>
      </c>
      <c r="B33" s="6" t="s">
        <v>47</v>
      </c>
      <c r="C33" s="8">
        <v>72943</v>
      </c>
      <c r="D33" s="6">
        <v>70</v>
      </c>
      <c r="E33" s="6"/>
      <c r="F33" s="6"/>
      <c r="G33" s="6">
        <v>64</v>
      </c>
      <c r="H33" s="6">
        <v>100</v>
      </c>
      <c r="I33" s="10"/>
      <c r="J33" s="6"/>
      <c r="K33" s="10">
        <v>1408</v>
      </c>
      <c r="L33" s="6">
        <v>90</v>
      </c>
      <c r="M33" s="6">
        <f t="shared" si="0"/>
        <v>85</v>
      </c>
      <c r="N33" s="6" t="s">
        <v>18</v>
      </c>
      <c r="O33" s="6"/>
      <c r="P33" s="11"/>
      <c r="Q33" s="6"/>
      <c r="R33" s="12"/>
    </row>
    <row r="34" s="1" customFormat="1" spans="1:18">
      <c r="A34" s="7">
        <v>31</v>
      </c>
      <c r="B34" s="6" t="s">
        <v>48</v>
      </c>
      <c r="C34" s="8">
        <v>61341</v>
      </c>
      <c r="D34" s="6">
        <v>85</v>
      </c>
      <c r="E34" s="6"/>
      <c r="F34" s="6"/>
      <c r="G34" s="6">
        <v>46</v>
      </c>
      <c r="H34" s="6">
        <v>85</v>
      </c>
      <c r="I34" s="10"/>
      <c r="J34" s="6"/>
      <c r="K34" s="10">
        <v>1434</v>
      </c>
      <c r="L34" s="6">
        <v>85</v>
      </c>
      <c r="M34" s="6">
        <f t="shared" si="0"/>
        <v>85</v>
      </c>
      <c r="N34" s="6" t="s">
        <v>18</v>
      </c>
      <c r="O34" s="6"/>
      <c r="P34" s="11"/>
      <c r="Q34" s="6"/>
      <c r="R34" s="12"/>
    </row>
    <row r="35" s="1" customFormat="1" spans="1:18">
      <c r="A35" s="7">
        <v>32</v>
      </c>
      <c r="B35" s="6" t="s">
        <v>49</v>
      </c>
      <c r="C35" s="8">
        <v>61946</v>
      </c>
      <c r="D35" s="6">
        <v>85</v>
      </c>
      <c r="E35" s="6"/>
      <c r="F35" s="6"/>
      <c r="G35" s="6">
        <v>41</v>
      </c>
      <c r="H35" s="6">
        <v>75</v>
      </c>
      <c r="I35" s="10"/>
      <c r="J35" s="6"/>
      <c r="K35" s="10">
        <v>1342</v>
      </c>
      <c r="L35" s="6">
        <v>95</v>
      </c>
      <c r="M35" s="6">
        <f t="shared" si="0"/>
        <v>85</v>
      </c>
      <c r="N35" s="6" t="s">
        <v>18</v>
      </c>
      <c r="O35" s="6"/>
      <c r="P35" s="11"/>
      <c r="Q35" s="6"/>
      <c r="R35" s="12"/>
    </row>
    <row r="36" s="1" customFormat="1" spans="1:18">
      <c r="A36" s="7">
        <v>33</v>
      </c>
      <c r="B36" s="6" t="s">
        <v>50</v>
      </c>
      <c r="C36" s="8">
        <v>63709</v>
      </c>
      <c r="D36" s="6">
        <v>80</v>
      </c>
      <c r="E36" s="6"/>
      <c r="F36" s="6"/>
      <c r="G36" s="6">
        <v>64</v>
      </c>
      <c r="H36" s="6">
        <v>100</v>
      </c>
      <c r="I36" s="10"/>
      <c r="J36" s="6"/>
      <c r="K36" s="10">
        <v>1532</v>
      </c>
      <c r="L36" s="6">
        <v>75</v>
      </c>
      <c r="M36" s="6">
        <f t="shared" si="0"/>
        <v>84.5</v>
      </c>
      <c r="N36" s="6" t="s">
        <v>18</v>
      </c>
      <c r="O36" s="6"/>
      <c r="P36" s="11"/>
      <c r="Q36" s="6"/>
      <c r="R36" s="12"/>
    </row>
    <row r="37" s="1" customFormat="1" spans="1:18">
      <c r="A37" s="7">
        <v>34</v>
      </c>
      <c r="B37" s="6" t="s">
        <v>51</v>
      </c>
      <c r="C37" s="8">
        <v>72908</v>
      </c>
      <c r="D37" s="6">
        <v>70</v>
      </c>
      <c r="E37" s="6"/>
      <c r="F37" s="6"/>
      <c r="G37" s="6">
        <v>55</v>
      </c>
      <c r="H37" s="6">
        <v>90</v>
      </c>
      <c r="I37" s="10">
        <v>1016</v>
      </c>
      <c r="J37" s="6">
        <v>95</v>
      </c>
      <c r="K37" s="10"/>
      <c r="L37" s="6"/>
      <c r="M37" s="6">
        <f t="shared" si="0"/>
        <v>83.5</v>
      </c>
      <c r="N37" s="6" t="s">
        <v>18</v>
      </c>
      <c r="O37" s="6"/>
      <c r="P37" s="11"/>
      <c r="Q37" s="6"/>
      <c r="R37" s="12"/>
    </row>
    <row r="38" s="1" customFormat="1" spans="1:18">
      <c r="A38" s="7">
        <v>35</v>
      </c>
      <c r="B38" s="6" t="s">
        <v>52</v>
      </c>
      <c r="C38" s="8">
        <v>60811</v>
      </c>
      <c r="D38" s="6">
        <v>85</v>
      </c>
      <c r="E38" s="6">
        <v>13</v>
      </c>
      <c r="F38" s="6">
        <v>80</v>
      </c>
      <c r="G38" s="6"/>
      <c r="H38" s="6"/>
      <c r="I38" s="10"/>
      <c r="J38" s="6"/>
      <c r="K38" s="10">
        <v>1417</v>
      </c>
      <c r="L38" s="6">
        <v>85</v>
      </c>
      <c r="M38" s="6">
        <f t="shared" si="0"/>
        <v>83.5</v>
      </c>
      <c r="N38" s="6" t="s">
        <v>18</v>
      </c>
      <c r="O38" s="6"/>
      <c r="P38" s="11"/>
      <c r="Q38" s="6"/>
      <c r="R38" s="12"/>
    </row>
    <row r="39" s="1" customFormat="1" spans="1:18">
      <c r="A39" s="7">
        <v>36</v>
      </c>
      <c r="B39" s="6" t="s">
        <v>53</v>
      </c>
      <c r="C39" s="8">
        <v>64866</v>
      </c>
      <c r="D39" s="6">
        <v>75</v>
      </c>
      <c r="E39" s="6"/>
      <c r="F39" s="6"/>
      <c r="G39" s="6">
        <v>62</v>
      </c>
      <c r="H39" s="6">
        <v>100</v>
      </c>
      <c r="I39" s="10"/>
      <c r="J39" s="6"/>
      <c r="K39" s="10">
        <v>1542</v>
      </c>
      <c r="L39" s="6">
        <v>75</v>
      </c>
      <c r="M39" s="6">
        <f t="shared" si="0"/>
        <v>82.5</v>
      </c>
      <c r="N39" s="6" t="s">
        <v>18</v>
      </c>
      <c r="O39" s="6"/>
      <c r="P39" s="11"/>
      <c r="Q39" s="6"/>
      <c r="R39" s="12"/>
    </row>
    <row r="40" s="1" customFormat="1" spans="1:18">
      <c r="A40" s="7">
        <v>37</v>
      </c>
      <c r="B40" s="6" t="s">
        <v>54</v>
      </c>
      <c r="C40" s="8">
        <v>65599</v>
      </c>
      <c r="D40" s="6">
        <v>75</v>
      </c>
      <c r="E40" s="6"/>
      <c r="F40" s="6"/>
      <c r="G40" s="6">
        <v>50</v>
      </c>
      <c r="H40" s="6">
        <v>90</v>
      </c>
      <c r="I40" s="10">
        <v>1058</v>
      </c>
      <c r="J40" s="6">
        <v>85</v>
      </c>
      <c r="K40" s="10"/>
      <c r="L40" s="6"/>
      <c r="M40" s="6">
        <f t="shared" si="0"/>
        <v>82.5</v>
      </c>
      <c r="N40" s="6" t="s">
        <v>18</v>
      </c>
      <c r="O40" s="6"/>
      <c r="P40" s="11"/>
      <c r="Q40" s="6"/>
      <c r="R40" s="12"/>
    </row>
    <row r="41" s="1" customFormat="1" spans="1:18">
      <c r="A41" s="7">
        <v>38</v>
      </c>
      <c r="B41" s="6" t="s">
        <v>55</v>
      </c>
      <c r="C41" s="8">
        <v>65503</v>
      </c>
      <c r="D41" s="6">
        <v>80</v>
      </c>
      <c r="E41" s="6"/>
      <c r="F41" s="6"/>
      <c r="G41" s="6">
        <v>62</v>
      </c>
      <c r="H41" s="6">
        <v>95</v>
      </c>
      <c r="I41" s="10"/>
      <c r="J41" s="6"/>
      <c r="K41" s="10">
        <v>1649</v>
      </c>
      <c r="L41" s="6">
        <v>70</v>
      </c>
      <c r="M41" s="6">
        <f t="shared" si="0"/>
        <v>81.5</v>
      </c>
      <c r="N41" s="6" t="s">
        <v>18</v>
      </c>
      <c r="O41" s="6"/>
      <c r="P41" s="11"/>
      <c r="Q41" s="6"/>
      <c r="R41" s="12"/>
    </row>
    <row r="42" s="1" customFormat="1" spans="1:18">
      <c r="A42" s="7">
        <v>39</v>
      </c>
      <c r="B42" s="6" t="s">
        <v>56</v>
      </c>
      <c r="C42" s="8">
        <v>71178</v>
      </c>
      <c r="D42" s="6">
        <v>75</v>
      </c>
      <c r="E42" s="6"/>
      <c r="F42" s="6"/>
      <c r="G42" s="6">
        <v>42</v>
      </c>
      <c r="H42" s="6">
        <v>75</v>
      </c>
      <c r="I42" s="10">
        <v>1016</v>
      </c>
      <c r="J42" s="6">
        <v>95</v>
      </c>
      <c r="K42" s="10"/>
      <c r="L42" s="6"/>
      <c r="M42" s="6">
        <f t="shared" si="0"/>
        <v>81</v>
      </c>
      <c r="N42" s="6" t="s">
        <v>18</v>
      </c>
      <c r="O42" s="6"/>
      <c r="P42" s="11"/>
      <c r="Q42" s="6"/>
      <c r="R42" s="12"/>
    </row>
    <row r="43" s="1" customFormat="1" spans="1:18">
      <c r="A43" s="7">
        <v>40</v>
      </c>
      <c r="B43" s="6" t="s">
        <v>57</v>
      </c>
      <c r="C43" s="8">
        <v>74200</v>
      </c>
      <c r="D43" s="6">
        <v>65</v>
      </c>
      <c r="E43" s="6"/>
      <c r="F43" s="6"/>
      <c r="G43" s="6">
        <v>52</v>
      </c>
      <c r="H43" s="6">
        <v>90</v>
      </c>
      <c r="I43" s="10"/>
      <c r="J43" s="6"/>
      <c r="K43" s="10">
        <v>1444</v>
      </c>
      <c r="L43" s="6">
        <v>90</v>
      </c>
      <c r="M43" s="6">
        <f t="shared" si="0"/>
        <v>80</v>
      </c>
      <c r="N43" s="6" t="s">
        <v>18</v>
      </c>
      <c r="O43" s="6"/>
      <c r="P43" s="11"/>
      <c r="Q43" s="6"/>
      <c r="R43" s="12"/>
    </row>
    <row r="44" s="1" customFormat="1" spans="1:18">
      <c r="A44" s="7">
        <v>41</v>
      </c>
      <c r="B44" s="6" t="s">
        <v>58</v>
      </c>
      <c r="C44" s="8">
        <v>70439</v>
      </c>
      <c r="D44" s="6">
        <v>75</v>
      </c>
      <c r="E44" s="6"/>
      <c r="F44" s="6"/>
      <c r="G44" s="6">
        <v>51</v>
      </c>
      <c r="H44" s="6">
        <v>85</v>
      </c>
      <c r="I44" s="10"/>
      <c r="J44" s="6"/>
      <c r="K44" s="10">
        <v>1521</v>
      </c>
      <c r="L44" s="6">
        <v>80</v>
      </c>
      <c r="M44" s="6">
        <f t="shared" si="0"/>
        <v>79.5</v>
      </c>
      <c r="N44" s="6" t="s">
        <v>18</v>
      </c>
      <c r="O44" s="6"/>
      <c r="P44" s="11"/>
      <c r="Q44" s="6"/>
      <c r="R44" s="12"/>
    </row>
    <row r="45" s="1" customFormat="1" spans="1:18">
      <c r="A45" s="7">
        <v>42</v>
      </c>
      <c r="B45" s="6" t="s">
        <v>59</v>
      </c>
      <c r="C45" s="8">
        <v>64617</v>
      </c>
      <c r="D45" s="6">
        <v>75</v>
      </c>
      <c r="E45" s="6">
        <v>11</v>
      </c>
      <c r="F45" s="6">
        <v>75</v>
      </c>
      <c r="G45" s="6"/>
      <c r="H45" s="6"/>
      <c r="I45" s="10"/>
      <c r="J45" s="6"/>
      <c r="K45" s="10">
        <v>1018</v>
      </c>
      <c r="L45" s="6">
        <v>90</v>
      </c>
      <c r="M45" s="6">
        <f t="shared" si="0"/>
        <v>79.5</v>
      </c>
      <c r="N45" s="6" t="s">
        <v>18</v>
      </c>
      <c r="O45" s="6"/>
      <c r="P45" s="11"/>
      <c r="Q45" s="6"/>
      <c r="R45" s="12"/>
    </row>
    <row r="46" s="1" customFormat="1" spans="1:18">
      <c r="A46" s="7">
        <v>43</v>
      </c>
      <c r="B46" s="6" t="s">
        <v>60</v>
      </c>
      <c r="C46" s="8">
        <v>72332</v>
      </c>
      <c r="D46" s="6">
        <v>70</v>
      </c>
      <c r="E46" s="6"/>
      <c r="F46" s="6"/>
      <c r="G46" s="6">
        <v>46</v>
      </c>
      <c r="H46" s="6">
        <v>80</v>
      </c>
      <c r="I46" s="10"/>
      <c r="J46" s="6"/>
      <c r="K46" s="10">
        <v>1450</v>
      </c>
      <c r="L46" s="6">
        <v>90</v>
      </c>
      <c r="M46" s="6">
        <f t="shared" si="0"/>
        <v>79</v>
      </c>
      <c r="N46" s="6" t="s">
        <v>18</v>
      </c>
      <c r="O46" s="6"/>
      <c r="P46" s="11"/>
      <c r="Q46" s="6"/>
      <c r="R46" s="12"/>
    </row>
    <row r="47" s="1" customFormat="1" spans="1:18">
      <c r="A47" s="7">
        <v>44</v>
      </c>
      <c r="B47" s="6" t="s">
        <v>61</v>
      </c>
      <c r="C47" s="8">
        <v>81737</v>
      </c>
      <c r="D47" s="6">
        <v>60</v>
      </c>
      <c r="E47" s="6"/>
      <c r="F47" s="6"/>
      <c r="G47" s="6">
        <v>52</v>
      </c>
      <c r="H47" s="6">
        <v>90</v>
      </c>
      <c r="I47" s="10">
        <v>1096</v>
      </c>
      <c r="J47" s="6">
        <v>90</v>
      </c>
      <c r="K47" s="10"/>
      <c r="L47" s="6"/>
      <c r="M47" s="6">
        <f t="shared" si="0"/>
        <v>78</v>
      </c>
      <c r="N47" s="6" t="s">
        <v>18</v>
      </c>
      <c r="O47" s="6"/>
      <c r="P47" s="11"/>
      <c r="Q47" s="6"/>
      <c r="R47" s="12"/>
    </row>
    <row r="48" s="1" customFormat="1" spans="1:18">
      <c r="A48" s="7">
        <v>45</v>
      </c>
      <c r="B48" s="6" t="s">
        <v>62</v>
      </c>
      <c r="C48" s="8">
        <v>72753</v>
      </c>
      <c r="D48" s="6">
        <v>70</v>
      </c>
      <c r="E48" s="6"/>
      <c r="F48" s="6"/>
      <c r="G48" s="6">
        <v>45</v>
      </c>
      <c r="H48" s="6">
        <v>80</v>
      </c>
      <c r="I48" s="10"/>
      <c r="J48" s="6"/>
      <c r="K48" s="10">
        <v>1471</v>
      </c>
      <c r="L48" s="6">
        <v>85</v>
      </c>
      <c r="M48" s="6">
        <f t="shared" si="0"/>
        <v>77.5</v>
      </c>
      <c r="N48" s="6" t="s">
        <v>18</v>
      </c>
      <c r="O48" s="6"/>
      <c r="P48" s="11"/>
      <c r="Q48" s="6"/>
      <c r="R48" s="12"/>
    </row>
    <row r="49" s="1" customFormat="1" spans="1:18">
      <c r="A49" s="7">
        <v>46</v>
      </c>
      <c r="B49" s="6" t="s">
        <v>63</v>
      </c>
      <c r="C49" s="8">
        <v>73923</v>
      </c>
      <c r="D49" s="6">
        <v>65</v>
      </c>
      <c r="E49" s="6"/>
      <c r="F49" s="6"/>
      <c r="G49" s="6">
        <v>44</v>
      </c>
      <c r="H49" s="6">
        <v>80</v>
      </c>
      <c r="I49" s="10"/>
      <c r="J49" s="6"/>
      <c r="K49" s="10">
        <v>1396</v>
      </c>
      <c r="L49" s="6">
        <v>90</v>
      </c>
      <c r="M49" s="6">
        <f t="shared" si="0"/>
        <v>77</v>
      </c>
      <c r="N49" s="6" t="s">
        <v>18</v>
      </c>
      <c r="O49" s="6"/>
      <c r="P49" s="11"/>
      <c r="Q49" s="6"/>
      <c r="R49" s="12"/>
    </row>
    <row r="50" s="1" customFormat="1" spans="1:18">
      <c r="A50" s="7">
        <v>47</v>
      </c>
      <c r="B50" s="6" t="s">
        <v>64</v>
      </c>
      <c r="C50" s="8">
        <v>73923</v>
      </c>
      <c r="D50" s="6">
        <v>65</v>
      </c>
      <c r="E50" s="6"/>
      <c r="F50" s="6"/>
      <c r="G50" s="6">
        <v>45</v>
      </c>
      <c r="H50" s="6">
        <v>80</v>
      </c>
      <c r="I50" s="10"/>
      <c r="J50" s="6"/>
      <c r="K50" s="10">
        <v>1428</v>
      </c>
      <c r="L50" s="6">
        <v>85</v>
      </c>
      <c r="M50" s="6">
        <f t="shared" si="0"/>
        <v>75.5</v>
      </c>
      <c r="N50" s="6" t="s">
        <v>18</v>
      </c>
      <c r="O50" s="6"/>
      <c r="P50" s="11"/>
      <c r="Q50" s="6"/>
      <c r="R50" s="12"/>
    </row>
    <row r="51" s="1" customFormat="1" spans="1:18">
      <c r="A51" s="7">
        <v>48</v>
      </c>
      <c r="B51" s="6" t="s">
        <v>65</v>
      </c>
      <c r="C51" s="8">
        <v>70713</v>
      </c>
      <c r="D51" s="6">
        <v>75</v>
      </c>
      <c r="E51" s="6"/>
      <c r="F51" s="6"/>
      <c r="G51" s="6">
        <v>51</v>
      </c>
      <c r="H51" s="6">
        <v>85</v>
      </c>
      <c r="I51" s="10"/>
      <c r="J51" s="6"/>
      <c r="K51" s="10">
        <v>1727</v>
      </c>
      <c r="L51" s="6">
        <v>60</v>
      </c>
      <c r="M51" s="6">
        <f t="shared" si="0"/>
        <v>73.5</v>
      </c>
      <c r="N51" s="6" t="s">
        <v>18</v>
      </c>
      <c r="O51" s="6"/>
      <c r="P51" s="11"/>
      <c r="Q51" s="6"/>
      <c r="R51" s="12"/>
    </row>
    <row r="52" s="1" customFormat="1" spans="1:18">
      <c r="A52" s="7">
        <v>49</v>
      </c>
      <c r="B52" s="6" t="s">
        <v>66</v>
      </c>
      <c r="C52" s="8">
        <v>72754</v>
      </c>
      <c r="D52" s="6">
        <v>70</v>
      </c>
      <c r="E52" s="6"/>
      <c r="F52" s="6"/>
      <c r="G52" s="6">
        <v>38</v>
      </c>
      <c r="H52" s="6">
        <v>70</v>
      </c>
      <c r="I52" s="10"/>
      <c r="J52" s="6"/>
      <c r="K52" s="10">
        <v>1510</v>
      </c>
      <c r="L52" s="6">
        <v>80</v>
      </c>
      <c r="M52" s="6">
        <f t="shared" si="0"/>
        <v>73</v>
      </c>
      <c r="N52" s="6" t="s">
        <v>18</v>
      </c>
      <c r="O52" s="6"/>
      <c r="P52" s="11"/>
      <c r="Q52" s="6"/>
      <c r="R52" s="12"/>
    </row>
    <row r="53" s="1" customFormat="1" spans="1:18">
      <c r="A53" s="7">
        <v>50</v>
      </c>
      <c r="B53" s="6" t="s">
        <v>67</v>
      </c>
      <c r="C53" s="8">
        <v>73281</v>
      </c>
      <c r="D53" s="6">
        <v>70</v>
      </c>
      <c r="E53" s="6"/>
      <c r="F53" s="6"/>
      <c r="G53" s="6">
        <v>34</v>
      </c>
      <c r="H53" s="6">
        <v>60</v>
      </c>
      <c r="I53" s="10"/>
      <c r="J53" s="6"/>
      <c r="K53" s="10">
        <v>1666</v>
      </c>
      <c r="L53" s="6">
        <v>70</v>
      </c>
      <c r="M53" s="6">
        <f t="shared" si="0"/>
        <v>67</v>
      </c>
      <c r="N53" s="6" t="s">
        <v>18</v>
      </c>
      <c r="O53" s="6"/>
      <c r="P53" s="11"/>
      <c r="Q53" s="6"/>
      <c r="R53" s="12"/>
    </row>
    <row r="54" s="1" customFormat="1" spans="1:18">
      <c r="A54" s="7">
        <v>51</v>
      </c>
      <c r="B54" s="6" t="s">
        <v>68</v>
      </c>
      <c r="C54" s="8">
        <v>54546</v>
      </c>
      <c r="D54" s="6">
        <v>95</v>
      </c>
      <c r="E54" s="6"/>
      <c r="F54" s="6"/>
      <c r="G54" s="6">
        <v>62</v>
      </c>
      <c r="H54" s="6">
        <v>95</v>
      </c>
      <c r="I54" s="10">
        <v>976</v>
      </c>
      <c r="J54" s="6">
        <v>95</v>
      </c>
      <c r="K54" s="10"/>
      <c r="L54" s="6"/>
      <c r="M54" s="6">
        <f t="shared" si="0"/>
        <v>95</v>
      </c>
      <c r="N54" s="6"/>
      <c r="O54" s="6"/>
      <c r="P54" s="11"/>
      <c r="Q54" s="6"/>
      <c r="R54" s="12" t="s">
        <v>69</v>
      </c>
    </row>
    <row r="55" s="1" customFormat="1" ht="27" spans="1:18">
      <c r="A55" s="7">
        <v>52</v>
      </c>
      <c r="B55" s="6" t="s">
        <v>70</v>
      </c>
      <c r="C55" s="8">
        <v>63377</v>
      </c>
      <c r="D55" s="6">
        <v>85</v>
      </c>
      <c r="E55" s="6"/>
      <c r="F55" s="6"/>
      <c r="G55" s="6">
        <v>61</v>
      </c>
      <c r="H55" s="6">
        <v>95</v>
      </c>
      <c r="I55" s="10"/>
      <c r="J55" s="6"/>
      <c r="K55" s="10">
        <v>1383</v>
      </c>
      <c r="L55" s="6">
        <v>95</v>
      </c>
      <c r="M55" s="6">
        <f t="shared" ref="M55:M67" si="1">SUM(D55*0.4,F55*0.3,H55*0.3,J55*0.3,L55*0.3)</f>
        <v>91</v>
      </c>
      <c r="N55" s="6"/>
      <c r="O55" s="6"/>
      <c r="P55" s="11"/>
      <c r="Q55" s="6"/>
      <c r="R55" s="12" t="s">
        <v>71</v>
      </c>
    </row>
    <row r="56" s="1" customFormat="1" ht="67.5" spans="1:18">
      <c r="A56" s="7">
        <v>53</v>
      </c>
      <c r="B56" s="6" t="s">
        <v>72</v>
      </c>
      <c r="C56" s="8">
        <v>65774</v>
      </c>
      <c r="D56" s="6">
        <v>80</v>
      </c>
      <c r="E56" s="6"/>
      <c r="F56" s="6"/>
      <c r="G56" s="6">
        <v>48</v>
      </c>
      <c r="H56" s="6">
        <v>85</v>
      </c>
      <c r="I56" s="10"/>
      <c r="J56" s="6"/>
      <c r="K56" s="10">
        <v>1315</v>
      </c>
      <c r="L56" s="6">
        <v>100</v>
      </c>
      <c r="M56" s="6">
        <f t="shared" si="1"/>
        <v>87.5</v>
      </c>
      <c r="N56" s="6"/>
      <c r="O56" s="6"/>
      <c r="P56" s="11"/>
      <c r="Q56" s="6"/>
      <c r="R56" s="12" t="s">
        <v>73</v>
      </c>
    </row>
    <row r="57" s="1" customFormat="1" ht="67.5" spans="1:18">
      <c r="A57" s="7">
        <v>54</v>
      </c>
      <c r="B57" s="6" t="s">
        <v>74</v>
      </c>
      <c r="C57" s="8">
        <v>65961</v>
      </c>
      <c r="D57" s="6">
        <v>80</v>
      </c>
      <c r="E57" s="6"/>
      <c r="F57" s="6"/>
      <c r="G57" s="6">
        <v>47</v>
      </c>
      <c r="H57" s="6">
        <v>80</v>
      </c>
      <c r="I57" s="10">
        <v>971</v>
      </c>
      <c r="J57" s="6">
        <v>95</v>
      </c>
      <c r="K57" s="10"/>
      <c r="L57" s="6"/>
      <c r="M57" s="6">
        <f t="shared" si="1"/>
        <v>84.5</v>
      </c>
      <c r="N57" s="6"/>
      <c r="O57" s="6"/>
      <c r="P57" s="11"/>
      <c r="Q57" s="6" t="s">
        <v>75</v>
      </c>
      <c r="R57" s="12" t="s">
        <v>73</v>
      </c>
    </row>
    <row r="58" s="1" customFormat="1" ht="27" spans="1:18">
      <c r="A58" s="7">
        <v>55</v>
      </c>
      <c r="B58" s="6" t="s">
        <v>76</v>
      </c>
      <c r="C58" s="8">
        <v>71521</v>
      </c>
      <c r="D58" s="6">
        <v>75</v>
      </c>
      <c r="E58" s="6"/>
      <c r="F58" s="6"/>
      <c r="G58" s="6">
        <v>57</v>
      </c>
      <c r="H58" s="6">
        <v>90</v>
      </c>
      <c r="I58" s="10">
        <v>1091</v>
      </c>
      <c r="J58" s="6">
        <v>90</v>
      </c>
      <c r="K58" s="10"/>
      <c r="L58" s="6"/>
      <c r="M58" s="6">
        <f t="shared" si="1"/>
        <v>84</v>
      </c>
      <c r="N58" s="6"/>
      <c r="O58" s="6"/>
      <c r="P58" s="11"/>
      <c r="Q58" s="6"/>
      <c r="R58" s="12" t="s">
        <v>71</v>
      </c>
    </row>
    <row r="59" s="1" customFormat="1" ht="27" spans="1:18">
      <c r="A59" s="7">
        <v>56</v>
      </c>
      <c r="B59" s="6" t="s">
        <v>77</v>
      </c>
      <c r="C59" s="8">
        <v>74548</v>
      </c>
      <c r="D59" s="6">
        <v>65</v>
      </c>
      <c r="E59" s="6">
        <v>9</v>
      </c>
      <c r="F59" s="6">
        <v>75</v>
      </c>
      <c r="G59" s="6"/>
      <c r="H59" s="6"/>
      <c r="I59" s="10"/>
      <c r="J59" s="6"/>
      <c r="K59" s="10">
        <v>1549</v>
      </c>
      <c r="L59" s="6">
        <v>80</v>
      </c>
      <c r="M59" s="6">
        <f t="shared" si="1"/>
        <v>72.5</v>
      </c>
      <c r="N59" s="6"/>
      <c r="O59" s="6"/>
      <c r="P59" s="11"/>
      <c r="Q59" s="6"/>
      <c r="R59" s="12" t="s">
        <v>71</v>
      </c>
    </row>
    <row r="60" s="1" customFormat="1" spans="1:18">
      <c r="A60" s="7">
        <v>57</v>
      </c>
      <c r="B60" s="6" t="s">
        <v>78</v>
      </c>
      <c r="C60" s="8">
        <v>65569</v>
      </c>
      <c r="D60" s="6">
        <v>80</v>
      </c>
      <c r="E60" s="6"/>
      <c r="F60" s="6"/>
      <c r="G60" s="6">
        <v>58</v>
      </c>
      <c r="H60" s="6">
        <v>95</v>
      </c>
      <c r="I60" s="10">
        <v>988</v>
      </c>
      <c r="J60" s="6">
        <v>95</v>
      </c>
      <c r="K60" s="10"/>
      <c r="L60" s="6"/>
      <c r="M60" s="6">
        <f t="shared" si="1"/>
        <v>89</v>
      </c>
      <c r="N60" s="6" t="s">
        <v>79</v>
      </c>
      <c r="O60" s="6"/>
      <c r="P60" s="11"/>
      <c r="Q60" s="6" t="s">
        <v>75</v>
      </c>
      <c r="R60" s="12"/>
    </row>
    <row r="61" s="1" customFormat="1" spans="1:18">
      <c r="A61" s="7">
        <v>58</v>
      </c>
      <c r="B61" s="6" t="s">
        <v>80</v>
      </c>
      <c r="C61" s="8">
        <v>62646</v>
      </c>
      <c r="D61" s="6">
        <v>85</v>
      </c>
      <c r="E61" s="6"/>
      <c r="F61" s="6"/>
      <c r="G61" s="6">
        <v>45</v>
      </c>
      <c r="H61" s="6">
        <v>80</v>
      </c>
      <c r="I61" s="10"/>
      <c r="J61" s="6"/>
      <c r="K61" s="10">
        <v>1412</v>
      </c>
      <c r="L61" s="6">
        <v>90</v>
      </c>
      <c r="M61" s="6">
        <f t="shared" si="1"/>
        <v>85</v>
      </c>
      <c r="N61" s="6" t="s">
        <v>79</v>
      </c>
      <c r="O61" s="6"/>
      <c r="P61" s="11"/>
      <c r="Q61" s="6"/>
      <c r="R61" s="12"/>
    </row>
    <row r="62" s="1" customFormat="1" spans="1:18">
      <c r="A62" s="7">
        <v>59</v>
      </c>
      <c r="B62" s="6" t="s">
        <v>81</v>
      </c>
      <c r="C62" s="8">
        <v>70705</v>
      </c>
      <c r="D62" s="6">
        <v>75</v>
      </c>
      <c r="E62" s="6"/>
      <c r="F62" s="6"/>
      <c r="G62" s="6">
        <v>60</v>
      </c>
      <c r="H62" s="6">
        <v>95</v>
      </c>
      <c r="I62" s="10"/>
      <c r="J62" s="6"/>
      <c r="K62" s="10">
        <v>1454</v>
      </c>
      <c r="L62" s="6">
        <v>85</v>
      </c>
      <c r="M62" s="6">
        <f t="shared" si="1"/>
        <v>84</v>
      </c>
      <c r="N62" s="6" t="s">
        <v>79</v>
      </c>
      <c r="O62" s="6"/>
      <c r="P62" s="11"/>
      <c r="Q62" s="6"/>
      <c r="R62" s="12"/>
    </row>
    <row r="63" s="1" customFormat="1" spans="1:18">
      <c r="A63" s="7">
        <v>60</v>
      </c>
      <c r="B63" s="6" t="s">
        <v>82</v>
      </c>
      <c r="C63" s="8">
        <v>72794</v>
      </c>
      <c r="D63" s="6">
        <v>70</v>
      </c>
      <c r="E63" s="6"/>
      <c r="F63" s="6"/>
      <c r="G63" s="6">
        <v>58</v>
      </c>
      <c r="H63" s="6">
        <v>95</v>
      </c>
      <c r="I63" s="10">
        <v>1065</v>
      </c>
      <c r="J63" s="6">
        <v>90</v>
      </c>
      <c r="K63" s="10"/>
      <c r="L63" s="6"/>
      <c r="M63" s="6">
        <f t="shared" si="1"/>
        <v>83.5</v>
      </c>
      <c r="N63" s="6" t="s">
        <v>79</v>
      </c>
      <c r="O63" s="6"/>
      <c r="P63" s="11"/>
      <c r="Q63" s="6"/>
      <c r="R63" s="12"/>
    </row>
    <row r="64" s="1" customFormat="1" ht="27" spans="1:18">
      <c r="A64" s="7">
        <v>61</v>
      </c>
      <c r="B64" s="6" t="s">
        <v>83</v>
      </c>
      <c r="C64" s="8">
        <v>73100</v>
      </c>
      <c r="D64" s="6">
        <v>70</v>
      </c>
      <c r="E64" s="6"/>
      <c r="F64" s="6"/>
      <c r="G64" s="6">
        <v>63</v>
      </c>
      <c r="H64" s="6">
        <v>95</v>
      </c>
      <c r="I64" s="10">
        <v>1476</v>
      </c>
      <c r="J64" s="6">
        <v>85</v>
      </c>
      <c r="K64" s="10"/>
      <c r="L64" s="6"/>
      <c r="M64" s="6">
        <f t="shared" si="1"/>
        <v>82</v>
      </c>
      <c r="N64" s="6"/>
      <c r="O64" s="6"/>
      <c r="P64" s="11"/>
      <c r="Q64" s="6"/>
      <c r="R64" s="12" t="s">
        <v>84</v>
      </c>
    </row>
    <row r="65" s="1" customFormat="1" ht="27" spans="1:18">
      <c r="A65" s="7">
        <v>62</v>
      </c>
      <c r="B65" s="6" t="s">
        <v>85</v>
      </c>
      <c r="C65" s="8">
        <v>63073</v>
      </c>
      <c r="D65" s="6">
        <v>85</v>
      </c>
      <c r="E65" s="6">
        <v>13</v>
      </c>
      <c r="F65" s="6">
        <v>85</v>
      </c>
      <c r="G65" s="6"/>
      <c r="H65" s="6"/>
      <c r="I65" s="10"/>
      <c r="J65" s="6"/>
      <c r="K65" s="10">
        <v>1635</v>
      </c>
      <c r="L65" s="6">
        <v>70</v>
      </c>
      <c r="M65" s="6">
        <f t="shared" si="1"/>
        <v>80.5</v>
      </c>
      <c r="N65" s="6"/>
      <c r="O65" s="6"/>
      <c r="P65" s="11"/>
      <c r="Q65" s="6"/>
      <c r="R65" s="12" t="s">
        <v>84</v>
      </c>
    </row>
    <row r="66" s="1" customFormat="1" ht="27" spans="1:18">
      <c r="A66" s="7">
        <v>63</v>
      </c>
      <c r="B66" s="6" t="s">
        <v>86</v>
      </c>
      <c r="C66" s="8">
        <v>73150</v>
      </c>
      <c r="D66" s="6">
        <v>70</v>
      </c>
      <c r="E66" s="6">
        <v>8</v>
      </c>
      <c r="F66" s="6">
        <v>70</v>
      </c>
      <c r="G66" s="6"/>
      <c r="H66" s="6"/>
      <c r="I66" s="10">
        <v>1052</v>
      </c>
      <c r="J66" s="6">
        <v>90</v>
      </c>
      <c r="K66" s="10"/>
      <c r="L66" s="6"/>
      <c r="M66" s="6">
        <f t="shared" si="1"/>
        <v>76</v>
      </c>
      <c r="N66" s="6"/>
      <c r="O66" s="6"/>
      <c r="P66" s="11"/>
      <c r="Q66" s="6"/>
      <c r="R66" s="12" t="s">
        <v>84</v>
      </c>
    </row>
    <row r="67" s="1" customFormat="1" ht="27" spans="1:18">
      <c r="A67" s="7">
        <v>64</v>
      </c>
      <c r="B67" s="6" t="s">
        <v>87</v>
      </c>
      <c r="C67" s="8">
        <v>62467</v>
      </c>
      <c r="D67" s="6">
        <v>90</v>
      </c>
      <c r="E67" s="6"/>
      <c r="F67" s="6"/>
      <c r="G67" s="6">
        <v>64</v>
      </c>
      <c r="H67" s="6">
        <v>100</v>
      </c>
      <c r="I67" s="10"/>
      <c r="J67" s="6"/>
      <c r="K67" s="10">
        <v>1314</v>
      </c>
      <c r="L67" s="6">
        <v>100</v>
      </c>
      <c r="M67" s="6">
        <f t="shared" si="1"/>
        <v>96</v>
      </c>
      <c r="N67" s="6"/>
      <c r="O67" s="6"/>
      <c r="P67" s="11"/>
      <c r="Q67" s="6" t="s">
        <v>75</v>
      </c>
      <c r="R67" s="12" t="s">
        <v>88</v>
      </c>
    </row>
  </sheetData>
  <sheetProtection selectLockedCells="1" selectUnlockedCells="1"/>
  <sortState ref="A1:M119">
    <sortCondition ref="M1" descending="1"/>
  </sortState>
  <mergeCells count="14">
    <mergeCell ref="A1:R1"/>
    <mergeCell ref="C2:D2"/>
    <mergeCell ref="E2:F2"/>
    <mergeCell ref="G2:H2"/>
    <mergeCell ref="I2:J2"/>
    <mergeCell ref="K2:L2"/>
    <mergeCell ref="A2:A3"/>
    <mergeCell ref="B2:B3"/>
    <mergeCell ref="M2:M3"/>
    <mergeCell ref="N2:N3"/>
    <mergeCell ref="O2:O3"/>
    <mergeCell ref="P2:P3"/>
    <mergeCell ref="Q2:Q3"/>
    <mergeCell ref="R2:R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:R1"/>
    </sheetView>
  </sheetViews>
  <sheetFormatPr defaultColWidth="9" defaultRowHeight="13.5" outlineLevelRow="6"/>
  <cols>
    <col min="3" max="3" width="10.6333333333333"/>
  </cols>
  <sheetData>
    <row r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1" ht="81" customHeight="1" spans="1:18">
      <c r="A2" s="3" t="s">
        <v>1</v>
      </c>
      <c r="B2" s="3" t="s">
        <v>2</v>
      </c>
      <c r="C2" s="4" t="s">
        <v>3</v>
      </c>
      <c r="D2" s="3"/>
      <c r="E2" s="3" t="s">
        <v>4</v>
      </c>
      <c r="F2" s="3"/>
      <c r="G2" s="3" t="s">
        <v>5</v>
      </c>
      <c r="H2" s="3"/>
      <c r="I2" s="3" t="s">
        <v>6</v>
      </c>
      <c r="J2" s="3"/>
      <c r="K2" s="3" t="s">
        <v>7</v>
      </c>
      <c r="L2" s="3"/>
      <c r="M2" s="9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12" t="s">
        <v>13</v>
      </c>
    </row>
    <row r="3" s="1" customFormat="1" spans="1:18">
      <c r="A3" s="3"/>
      <c r="B3" s="3"/>
      <c r="C3" s="5" t="s">
        <v>14</v>
      </c>
      <c r="D3" s="6" t="s">
        <v>15</v>
      </c>
      <c r="E3" s="6" t="s">
        <v>16</v>
      </c>
      <c r="F3" s="6" t="s">
        <v>15</v>
      </c>
      <c r="G3" s="6" t="s">
        <v>16</v>
      </c>
      <c r="H3" s="6" t="s">
        <v>15</v>
      </c>
      <c r="I3" s="6" t="s">
        <v>14</v>
      </c>
      <c r="J3" s="6" t="s">
        <v>15</v>
      </c>
      <c r="K3" s="6" t="s">
        <v>14</v>
      </c>
      <c r="L3" s="6" t="s">
        <v>15</v>
      </c>
      <c r="M3" s="9"/>
      <c r="N3" s="3"/>
      <c r="O3" s="3"/>
      <c r="P3" s="3"/>
      <c r="Q3" s="3"/>
      <c r="R3" s="12"/>
    </row>
    <row r="4" s="1" customFormat="1" spans="1:18">
      <c r="A4" s="7">
        <v>1</v>
      </c>
      <c r="B4" s="6" t="s">
        <v>89</v>
      </c>
      <c r="C4" s="8">
        <v>51992</v>
      </c>
      <c r="D4" s="6">
        <v>100</v>
      </c>
      <c r="E4" s="6"/>
      <c r="F4" s="6"/>
      <c r="G4" s="6">
        <v>66</v>
      </c>
      <c r="H4" s="6">
        <v>100</v>
      </c>
      <c r="I4" s="10">
        <v>946</v>
      </c>
      <c r="J4" s="6">
        <v>95</v>
      </c>
      <c r="K4" s="10"/>
      <c r="L4" s="6"/>
      <c r="M4" s="6">
        <f>SUM(D4*0.4,F4*0.3,H4*0.3,J4*0.3,L4*0.3)</f>
        <v>98.5</v>
      </c>
      <c r="N4" s="6" t="s">
        <v>18</v>
      </c>
      <c r="O4" s="6"/>
      <c r="P4" s="11"/>
      <c r="Q4" s="6" t="s">
        <v>75</v>
      </c>
      <c r="R4" s="12"/>
    </row>
    <row r="5" s="1" customFormat="1" spans="1:18">
      <c r="A5" s="7">
        <v>2</v>
      </c>
      <c r="B5" s="6" t="s">
        <v>90</v>
      </c>
      <c r="C5" s="8">
        <v>74451</v>
      </c>
      <c r="D5" s="6">
        <v>65</v>
      </c>
      <c r="E5" s="6"/>
      <c r="F5" s="6"/>
      <c r="G5" s="6">
        <v>56</v>
      </c>
      <c r="H5" s="6">
        <v>90</v>
      </c>
      <c r="I5" s="10"/>
      <c r="J5" s="6"/>
      <c r="K5" s="10">
        <v>1402</v>
      </c>
      <c r="L5" s="6">
        <v>90</v>
      </c>
      <c r="M5" s="6">
        <f>SUM(D5*0.4,F5*0.3,H5*0.3,J5*0.3,L5*0.3)</f>
        <v>80</v>
      </c>
      <c r="N5" s="6" t="s">
        <v>18</v>
      </c>
      <c r="O5" s="6"/>
      <c r="P5" s="11"/>
      <c r="Q5" s="6" t="s">
        <v>75</v>
      </c>
      <c r="R5" s="12"/>
    </row>
    <row r="6" s="1" customFormat="1" spans="1:18">
      <c r="A6" s="7">
        <v>3</v>
      </c>
      <c r="B6" s="6" t="s">
        <v>91</v>
      </c>
      <c r="C6" s="8">
        <v>75765</v>
      </c>
      <c r="D6" s="6">
        <v>70</v>
      </c>
      <c r="E6" s="6"/>
      <c r="F6" s="6"/>
      <c r="G6" s="6">
        <v>53</v>
      </c>
      <c r="H6" s="6">
        <v>90</v>
      </c>
      <c r="I6" s="10"/>
      <c r="J6" s="6"/>
      <c r="K6" s="10">
        <v>1553</v>
      </c>
      <c r="L6" s="6">
        <v>80</v>
      </c>
      <c r="M6" s="6">
        <f>SUM(D6*0.4,F6*0.3,H6*0.3,J6*0.3,L6*0.3)</f>
        <v>79</v>
      </c>
      <c r="N6" s="6" t="s">
        <v>18</v>
      </c>
      <c r="O6" s="6"/>
      <c r="P6" s="11"/>
      <c r="Q6" s="6" t="s">
        <v>75</v>
      </c>
      <c r="R6" s="12"/>
    </row>
    <row r="7" s="1" customFormat="1" spans="1:18">
      <c r="A7" s="7">
        <v>4</v>
      </c>
      <c r="B7" s="6" t="s">
        <v>92</v>
      </c>
      <c r="C7" s="8">
        <v>75236</v>
      </c>
      <c r="D7" s="6">
        <v>70</v>
      </c>
      <c r="E7" s="6"/>
      <c r="F7" s="6"/>
      <c r="G7" s="6">
        <v>40</v>
      </c>
      <c r="H7" s="6">
        <v>80</v>
      </c>
      <c r="I7" s="10"/>
      <c r="J7" s="6"/>
      <c r="K7" s="10">
        <v>1602</v>
      </c>
      <c r="L7" s="6">
        <v>75</v>
      </c>
      <c r="M7" s="6">
        <f>SUM(D7*0.4,F7*0.3,H7*0.3,J7*0.3,L7*0.3)</f>
        <v>74.5</v>
      </c>
      <c r="N7" s="6" t="s">
        <v>18</v>
      </c>
      <c r="O7" s="6"/>
      <c r="P7" s="11"/>
      <c r="Q7" s="6" t="s">
        <v>75</v>
      </c>
      <c r="R7" s="12"/>
    </row>
  </sheetData>
  <sheetProtection selectLockedCells="1" selectUnlockedCells="1"/>
  <mergeCells count="14">
    <mergeCell ref="A1:R1"/>
    <mergeCell ref="C2:D2"/>
    <mergeCell ref="E2:F2"/>
    <mergeCell ref="G2:H2"/>
    <mergeCell ref="I2:J2"/>
    <mergeCell ref="K2:L2"/>
    <mergeCell ref="A2:A3"/>
    <mergeCell ref="B2:B3"/>
    <mergeCell ref="M2:M3"/>
    <mergeCell ref="N2:N3"/>
    <mergeCell ref="O2:O3"/>
    <mergeCell ref="P2:P3"/>
    <mergeCell ref="Q2:Q3"/>
    <mergeCell ref="R2:R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战斗员</vt:lpstr>
      <vt:lpstr>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2025-10-23T08:37:01Z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8ECA9F2493714336BA8088CE3A9DEFC9_13</vt:lpwstr>
  </property>
  <property fmtid="{D5CDD505-2E9C-101B-9397-08002B2CF9AE}" pid="4" name="KSOReadingLayout">
    <vt:bool>true</vt:bool>
  </property>
</Properties>
</file>