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3" r:id="rId1"/>
    <sheet name="Sheet2" sheetId="2" r:id="rId2"/>
    <sheet name="Sheet3" sheetId="4" r:id="rId3"/>
  </sheets>
  <definedNames>
    <definedName name="_xlnm._FilterDatabase" localSheetId="0" hidden="1">Sheet1!$A$4:$J$21</definedName>
    <definedName name="_xlnm.Print_Titles" localSheetId="0">Sheet1!$3:$4</definedName>
    <definedName name="_xlnm.Print_Area" localSheetId="0">Sheet1!$A$1:$H$21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<sst xmlns="http://schemas.openxmlformats.org/spreadsheetml/2006/main" count="207" uniqueCount="143">
  <si>
    <t>附件1：</t>
  </si>
  <si>
    <t>公开招聘岗位需求表</t>
  </si>
  <si>
    <t>序号</t>
  </si>
  <si>
    <t>岗位名称</t>
  </si>
  <si>
    <t>需求数量</t>
  </si>
  <si>
    <t>任职要求</t>
  </si>
  <si>
    <t>（人）</t>
  </si>
  <si>
    <t>学历</t>
  </si>
  <si>
    <t>专业</t>
  </si>
  <si>
    <t>岗位职责</t>
  </si>
  <si>
    <t>任职资格要求</t>
  </si>
  <si>
    <t>年龄</t>
  </si>
  <si>
    <t>总经理</t>
  </si>
  <si>
    <t>本科及以上学历</t>
  </si>
  <si>
    <t>经济类、金融类、理工类、管理类、国际贸易类等相关专业</t>
  </si>
  <si>
    <t>1.全面主持中心工作，负责制定年度招商引资计划；
2.领导团队高效达成年度目标任务，统筹资源推动重大招引项目落地；
3.负责团队建设与人才培养，优化管理体系与业务流程；
4.负责预算管理、绩效考核和风险控制工作；
5.完成上级交办的其他事项。</t>
  </si>
  <si>
    <r>
      <t>1.现任党政机关、国有企事业单位产业、经济、招商等部门</t>
    </r>
    <r>
      <rPr>
        <b/>
        <sz val="10"/>
        <rFont val="宋体"/>
        <charset val="134"/>
      </rPr>
      <t>正处级（或相当层级）职务</t>
    </r>
    <r>
      <rPr>
        <sz val="10"/>
        <rFont val="宋体"/>
        <charset val="134"/>
      </rPr>
      <t>，</t>
    </r>
    <r>
      <rPr>
        <b/>
        <sz val="10"/>
        <rFont val="宋体"/>
        <charset val="134"/>
      </rPr>
      <t>或副处级（或相当层级）任职满2年；</t>
    </r>
    <r>
      <rPr>
        <sz val="10"/>
        <rFont val="宋体"/>
        <charset val="134"/>
      </rPr>
      <t>或具有跨国公司、中国500强、民营500强、行业领军企业、国内外知名咨询/投资/会计师事务所等</t>
    </r>
    <r>
      <rPr>
        <b/>
        <sz val="10"/>
        <rFont val="宋体"/>
        <charset val="134"/>
      </rPr>
      <t>10年</t>
    </r>
    <r>
      <rPr>
        <sz val="10"/>
        <rFont val="宋体"/>
        <charset val="134"/>
      </rPr>
      <t>以上工作经验，且担任中层及以上管理岗位（如部门负责人、区域总监、项目总负责人等），特别优秀者可适当放宽条件；
2.具有广泛且优质的招商渠道资源；
3.了解国内外产业发展现状、产业趋势,熟悉经济、贸易、金融、科技及投资等领域的法规与政策；
4.具备较强的战略思维能力、组织领导能力、沟通协调能力、决策力及资源整合能力；               
5.具有正常履行岗位职责的身体条件；
6.特别优秀者，相关条件可予以放宽。</t>
    </r>
  </si>
  <si>
    <t>45周岁及以下（即 1980年1月1日及以后出生）</t>
  </si>
  <si>
    <t>中共党员</t>
  </si>
  <si>
    <t>副总经理</t>
  </si>
  <si>
    <t>1.协助领导制定并实施年度招商目标任务，负责分管领域招商工作与团队管理；
2.负责分管领域的重点招商项目谈判、落地服务保障等；
3.拓展并维护相关产业渠道资源，组织开展市场分析与政策研究；
4.完成上级交办的其他事项。</t>
  </si>
  <si>
    <r>
      <t>1.现任党政机关、国有企事业单位产业、经济、招商等部门</t>
    </r>
    <r>
      <rPr>
        <b/>
        <sz val="10"/>
        <rFont val="宋体"/>
        <charset val="134"/>
      </rPr>
      <t>副处级（或相当层级）职务</t>
    </r>
    <r>
      <rPr>
        <sz val="10"/>
        <rFont val="宋体"/>
        <charset val="134"/>
      </rPr>
      <t>，</t>
    </r>
    <r>
      <rPr>
        <b/>
        <sz val="10"/>
        <rFont val="宋体"/>
        <charset val="134"/>
      </rPr>
      <t>或正科级（或相当层级）任职满3年</t>
    </r>
    <r>
      <rPr>
        <sz val="10"/>
        <rFont val="宋体"/>
        <charset val="134"/>
      </rPr>
      <t>；或具有跨国公司、中国500强、民营500强、行业领军企业、国内外知名咨询/投资/会计师事务所等</t>
    </r>
    <r>
      <rPr>
        <b/>
        <sz val="10"/>
        <rFont val="宋体"/>
        <charset val="134"/>
      </rPr>
      <t>7年</t>
    </r>
    <r>
      <rPr>
        <sz val="10"/>
        <rFont val="宋体"/>
        <charset val="134"/>
      </rPr>
      <t>以上工作经验，且担任中层及以上管理岗位（如部门负责人、区域总监、项目总负责人等）；
2.具有广泛且优质的招商渠道资源；
3.了解国内外产业发展现状、产业转移趋势,熟悉经济、贸易、金融、科技及投资等领域的法规与政策；
4.具备敏锐的市场洞察能力、较强的谈判能力、优秀的人际交往能力；
5.具有正常履行岗位职责的身体条件；
6.特别优秀者，相关条件可予以放宽。</t>
    </r>
  </si>
  <si>
    <t>综合部主管</t>
  </si>
  <si>
    <t>硕士研究生及以上</t>
  </si>
  <si>
    <t>不限</t>
  </si>
  <si>
    <t>1.配合做好部门日常管理工作，制定、落实和执行行政、人事、后勤等综合管理制度与相关流程规范；
2.统筹关键职能工作，包括绩效考核实施、财务预算编制与成本控制等；
3.负责公文处理，协调内外重要关系，负责接待、会议的组织落实；
4.指导部门团队工作，确保党建、统计等各项任务高效完成；
5.完成上级交办的其他事项。</t>
  </si>
  <si>
    <r>
      <t>1.具有党政机关、国有企事业单位、知名跨国企业、大中型民营企业办公室等综合部门</t>
    </r>
    <r>
      <rPr>
        <b/>
        <sz val="10"/>
        <rFont val="宋体"/>
        <charset val="134"/>
      </rPr>
      <t>3年</t>
    </r>
    <r>
      <rPr>
        <sz val="10"/>
        <rFont val="宋体"/>
        <charset val="134"/>
      </rPr>
      <t>以上管理工作经验（拥有党政机关、国有企事业单位综合部门管理经验优先）；
2.熟悉企业内控管理的各项规范要求；
3.熟悉会议组织、档案管理、后勤保障等相关流程，具有良好的文字功底，掌握各类公文处理流程以及常用公文写作；                                                      4.具有良好的协调能力、执行能力，能够围绕下达的工作目标独立制定方案并执行。</t>
    </r>
  </si>
  <si>
    <r>
      <t>35</t>
    </r>
    <r>
      <rPr>
        <sz val="10"/>
        <rFont val="宋体"/>
        <charset val="134"/>
      </rPr>
      <t>周岁及以下（即 1990年1月1日及以后出生）</t>
    </r>
  </si>
  <si>
    <t>综合部专员（人事行政方向）</t>
  </si>
  <si>
    <t>工商管理类、公共管理类等相关专业</t>
  </si>
  <si>
    <t>1.负责薪酬管理、培训开发、绩效考核等日常人事工作；
2.负责党员管理、组织生活、宣传教育等党建工作；
3.负责日常接待、会务组织、公文处理等日常行政工作；
4.负责保密、资产管理、文书档案等基础行政工作；
5.从事综合性文字工作，包括各类总结报告、调研材料等作；
6.完成上级交办的其他事项。</t>
  </si>
  <si>
    <r>
      <t>1.具有党政机关、国有企事业单位、知名跨国企业、大中型民营企业等相关机构综合部门</t>
    </r>
    <r>
      <rPr>
        <b/>
        <sz val="10"/>
        <rFont val="宋体"/>
        <charset val="134"/>
      </rPr>
      <t>2年</t>
    </r>
    <r>
      <rPr>
        <sz val="10"/>
        <rFont val="宋体"/>
        <charset val="134"/>
      </rPr>
      <t>以上人事、人资或党建工作经验（拥有党政机关、国有企事业单位相关工作经历优先）；
2.熟悉人力资源、档案管理、后勤保障、资产管理等办公室日常行政管理，了解党建工作基本流程和要求；
3.具备较强的执行、沟通协调及文字表达能力，能熟练运用办公软件独立撰写各类公文、报告和总结，能高效完成交办的各项任务；
4.持有企业人力资源管理师证书者优先。</t>
    </r>
  </si>
  <si>
    <t>综合部专员（财务管理方向）</t>
  </si>
  <si>
    <t>财务财会类、审计类等相关专业</t>
  </si>
  <si>
    <t>1.负责财务工作，包括日常账务处理、预算编制与执行、资金管理、成本控制等相关工作；
2.负责费用报销审核、资产盘点监督等工作；
3.负责行政类经费、福利采购等费用的审核，严格控制预算与支出标准；
4.从事综合性文字工作，包括各类总结报告、调研材料等；
5.完成上级交办的其他事项。</t>
  </si>
  <si>
    <t>1.具有党政机关、国有企事业单位、知名跨国企业、大中型民营企业等相关机构综合部门2年以上财务工作经验（拥有党政机关、国有企事业单位相关工作经历优先）；
2.熟悉企业财务管理工作；
3.具备较强的执行、沟通协调及文字表达能力，能熟练运用办公软件独立撰写各类公文、报告和总结，能高效完成交办的各项任务；
4.持有初级会计师及以上职称者优先。</t>
  </si>
  <si>
    <t>招商信息部副部长</t>
  </si>
  <si>
    <t>经济类、工商管理类、统计类、中文文秘类等相关专业</t>
  </si>
  <si>
    <t>1.协助做好部门日常管理工作，根据部门年度指标任务，制定工作方案并推进落实；
2.负责中心招商渠道管理方面各项机制的建立和完善，包括但不限于渠道拓展、渠道评价等；
3.负责带领团队做好中心各类报备信息的汇总和分析，发现短板并提出优化建议；
4.负责带领团队做好招商推荐活动从策划、组织到现场执行的全流程管理；
5.完成上级交办的其他事项。</t>
  </si>
  <si>
    <r>
      <t>1.具有党政机关、国有企事业单位产业/经济相关部门、知名跨国企业、咨询服务机构、投资管理机构等</t>
    </r>
    <r>
      <rPr>
        <b/>
        <sz val="10"/>
        <rFont val="宋体"/>
        <charset val="134"/>
      </rPr>
      <t>5年</t>
    </r>
    <r>
      <rPr>
        <sz val="10"/>
        <rFont val="宋体"/>
        <charset val="134"/>
      </rPr>
      <t>以上团队负责人工作经验；
2.具有招商信息渠道（或同类渠道）管理经验，擅长通过相关机制的建立和调整，实现对各类渠道伙伴的高效协同管理；
3.拥有带领团队策划并执行各类活动的经验，具备出色的组织协调和现场管控能力；                                                 
4.拥有优秀的分析能力，能够及时汇总分析各类项目数据，发现工作短板，并向管理层提出改进建议；                                5.具有正常履行岗位职责的身体条件，能够适应出差、驻外招商等工作。</t>
    </r>
  </si>
  <si>
    <r>
      <t>40</t>
    </r>
    <r>
      <rPr>
        <sz val="10"/>
        <rFont val="宋体"/>
        <charset val="134"/>
      </rPr>
      <t>周岁及以下（即 1985年1月1日及以后出生）</t>
    </r>
  </si>
  <si>
    <t>招商信息部副主管</t>
  </si>
  <si>
    <t>1.根据部门年度指标任务，协助制定工作方案并推进落实；
2.负责招商项目信息的定期统计、数据核对、分析工作，推动招商渠道推广，为招商渠道拓展提出建议；
3.做好各类招商推介活动的策划和组织实施；
4.完成上级交办的其他事项。</t>
  </si>
  <si>
    <r>
      <t>1.具有党政机关、国有企事业单位产业、经济相关部门、知名跨国公司、财经媒体机构、咨询服务机构、投资管理机构等</t>
    </r>
    <r>
      <rPr>
        <b/>
        <sz val="10"/>
        <rFont val="宋体"/>
        <charset val="134"/>
      </rPr>
      <t>3年</t>
    </r>
    <r>
      <rPr>
        <sz val="10"/>
        <rFont val="宋体"/>
        <charset val="134"/>
      </rPr>
      <t>以上相关工作经验；
2.具备活动策划和组织实施能力；
3.具备的市场分析能力和营销策划能力；
4.具备良好的协同能力、分析能力、文字写作能力，能够围绕下达的工作目标独立制定方案并执行。</t>
    </r>
  </si>
  <si>
    <t>招商信息部专员</t>
  </si>
  <si>
    <t>经济类、工商管理类、统计类、中文文秘类、外国语言文学类等相关专业</t>
  </si>
  <si>
    <t>1.负责招商项目信息的收集、统计与分析工作，定期编制信息报表并呈报管理层；
2.做好招商渠道推广工作；
3.参与重大招商推介活动的策划与组织；
4.完成上级交办的其他事项。</t>
  </si>
  <si>
    <t>1.熟悉招商或相关大型活动的基本流程，有相关经验者优先；
2.具备较强的信息收集、数据处理与分析能力，熟练使用办公及数据分析软件；
3.具有良好的沟通协调能力、较强的表达能力、突出的执行能力；
4.普通话标准；熟练掌握1至2门外语，口语流利（注：本岗位设有外语口试环节）。</t>
  </si>
  <si>
    <t>招商服务部专员</t>
  </si>
  <si>
    <t>经济类、商务贸易类、统计类、财务财会类、工商管理类等相关专业</t>
  </si>
  <si>
    <t>1.协助开展基金相关工作；
2.开展各类应用场景的挖掘、梳理和合作对接支持工作；
3.参与重点产业及细分领域的政策研究和市场分析，撰写基础研究报告；
4.完成上级交办的其他事项。</t>
  </si>
  <si>
    <t>1.熟悉基金运营管理模式；
2.具备市场分析及报告撰写能力，熟悉相关领域政策动态；
3.普通话标准；熟练掌握1至2门外语，口语流利（注：本岗位设有外语口试环节）；
4.具有正常履行岗位职责的身体条件，能够适应出差、驻外招商工作。</t>
  </si>
  <si>
    <t>招商一部副部长</t>
  </si>
  <si>
    <t>经济类、金融类、理工类等相关专业</t>
  </si>
  <si>
    <t>1.协助做好部门日常管理工作，根据部门年度指标任务，制定工作方案并组织落实；
2.参与制定部门招商策略及实施计划，并推动落实；
3.带领团队拓展招商信息渠道，建立并维护相关产业招商渠道；
4.做好重大项目洽谈、签约及落地全过程服务；
5.完成上级交办的其他事项。</t>
  </si>
  <si>
    <r>
      <t>1.党政机关、国有企事业单位产业、经济、招商等部门</t>
    </r>
    <r>
      <rPr>
        <b/>
        <sz val="10"/>
        <rFont val="宋体"/>
        <charset val="134"/>
      </rPr>
      <t>副科级（或相当层级）职务</t>
    </r>
    <r>
      <rPr>
        <sz val="10"/>
        <rFont val="宋体"/>
        <charset val="134"/>
      </rPr>
      <t>；或具有跨国公司、中国500强、民营500强、行业领军企业、国内外知名咨询/投资/会计师事务所等</t>
    </r>
    <r>
      <rPr>
        <b/>
        <sz val="10"/>
        <rFont val="宋体"/>
        <charset val="134"/>
      </rPr>
      <t>5年</t>
    </r>
    <r>
      <rPr>
        <sz val="10"/>
        <rFont val="宋体"/>
        <charset val="134"/>
      </rPr>
      <t>以上团队负责人工作经验；
2.具备丰富的招商资源；
3.了解国内外产业发展现状、产业转移趋势,熟悉国内外经济、贸易、金融、科技等政策和知识；
4.具有良好的管理能力、协同能力、执行能力、分析能力，能够围绕下达的工作目标独立制定方案并执行；            
5.具有正常履行岗位职责的身体条件，能够适应出差、驻外招商等工作。</t>
    </r>
  </si>
  <si>
    <t>招商部主管（职业经理人）</t>
  </si>
  <si>
    <t>2-3</t>
  </si>
  <si>
    <t>1.根据年度指标任务，协助制定招商策略并推动落实；
2.负责项目信息捕获、信息渠道拓展等全流程服务；
3.独立开展项目接洽、谈判和推进工作；
4.完成上级交办的其他事项；
5.承担明确的招商绩效指标，并接受基于量化结果的定期评估与考核，考核不合格的，解除聘用。</t>
  </si>
  <si>
    <r>
      <t>1.具有产业、经济、招商等部门（或相关领域）</t>
    </r>
    <r>
      <rPr>
        <b/>
        <sz val="10"/>
        <rFont val="宋体"/>
        <charset val="134"/>
      </rPr>
      <t>5年</t>
    </r>
    <r>
      <rPr>
        <sz val="10"/>
        <rFont val="宋体"/>
        <charset val="134"/>
      </rPr>
      <t>以上工作经验；
2.了解国内外产业发展现状、产业转移趋势,熟悉国内外经济、贸易、金融、科技等政策和知识，具备丰富的招商渠道资源，能独立开展工作并确保任务达成；
3.具有海外留学经历者或工作背景者优先；
4.具有优秀的市场开拓能力及执行能力；            
5.具有正常履行岗位职责的身体条件，能够适应出差、驻外招商等工作；
6.符合条件的外籍人士可报名；
7.具备一定的抗压能力，能够适应以绩效结果为核心的薪酬激励与管理制度。</t>
    </r>
  </si>
  <si>
    <t>招商部副主管</t>
  </si>
  <si>
    <t>1.根据部门年度指标任务，强化招商计划实施；
2.加大招商项目信息渠道拓展；
3.独立开展项目接洽、谈判和推进工作，协调解决项目落地过程中的问题；
4.完成上级交办的其他事项。</t>
  </si>
  <si>
    <r>
      <t>1.党政机关、国有企事业单位产业、经济、招商等相关部门</t>
    </r>
    <r>
      <rPr>
        <b/>
        <sz val="10"/>
        <rFont val="宋体"/>
        <charset val="134"/>
      </rPr>
      <t>3年</t>
    </r>
    <r>
      <rPr>
        <sz val="10"/>
        <rFont val="宋体"/>
        <charset val="134"/>
      </rPr>
      <t>以上工作经验；或具有跨国公司、中国500强、民营500强、行业领军企业、国内外知名咨询/投资/会计师事务所等</t>
    </r>
    <r>
      <rPr>
        <b/>
        <sz val="10"/>
        <rFont val="宋体"/>
        <charset val="134"/>
      </rPr>
      <t>3年</t>
    </r>
    <r>
      <rPr>
        <sz val="10"/>
        <rFont val="宋体"/>
        <charset val="134"/>
      </rPr>
      <t>以上工作经验；
2.了解国内外产业发展现状、产业转移趋势,熟悉国内外经济、贸易、金融、科技等政策和知识，具备丰富的招商资源；
3.具有海外留学经历者或工作背景者优先；
4.具有良好的协同能力、执行能力、分析能力、文字写作能力；            
5.具有正常履行岗位职责的身体条件，能够适应出差、驻外招商等工作。</t>
    </r>
  </si>
  <si>
    <t>外资招商专员</t>
  </si>
  <si>
    <t>1.负责海外项目资源开发，通过商协会等渠道获取项目信息，对接海外企业；         2.根据要求，组织开展国际招商活动，包括跨国路演、投资峰会及项目推介会；                            
3.参与国外展会、涉外会议及接待的翻译与口译工作，确保沟通顺畅；负责邮件、出差报告、会议纪要等文件翻译；
4.完成上级交办的其他事项。</t>
  </si>
  <si>
    <t>1.具有招商引资相关工作经验者优先；
2.毕业于US/QS世界排名前100位大学者（在境外获得学历或学位须经国家教育部学历学位认证中心认证）优先，具有海外留学经历者或工作背景者优先；
3.拥有优秀的英语/德语阅读、笔译、口译、听力能力，具备同声翻译能力（本岗位设有英语/德语笔试及口试环节），熟练掌握两种语言者优先；
4.具有正常履行岗位职责的身体条件，能够适应出差、驻外招商等工作；
5.符合条件的外籍人士、港澳台人士均可报名。</t>
  </si>
  <si>
    <t>招商专员（软件、人工智能、机器人方向）</t>
  </si>
  <si>
    <t>计算机类、机电控制类、机械工程类
等相关专业</t>
  </si>
  <si>
    <t>1.负责软件、人工智能、机器人等相关行业领域的项目招商工作；
2.建立并维护招商项目信息渠道；
3.做好相关产业招商推介、项目洽谈及落地服务等工作；
4.开展产业研究、市场分析，撰写相关报告，为招商决策提供支持；
5.完成上级交办的其他事项。</t>
  </si>
  <si>
    <t>1.具有软件、人工智能、机器人领域相关工作经验，熟悉了解国内外相关领域行业发展现状及趋势，拥有相关行业渠道资源者优先；
2.毕业于US/QS世界排名前100位大学者（在境外获得学历或学位须经国家教育部学历学位认证中心认证）优先，具有海外留学经历者或工作背景者优先；
3.熟悉项目运作，具有较强的业务拓展能力、产业研究能力、文字总结和写作能力；            
4.普通话标准；熟练掌握1至2门外语，口语流利（注：本岗位设有外语口试环节）；
5.具有正常履行岗位职责的身体条件，能够适应出差、驻外招商等工作。</t>
  </si>
  <si>
    <t>招商专员（生物医药方向）</t>
  </si>
  <si>
    <t>医药化工类、生物工程类、药学类、化学工程类等相关专业</t>
  </si>
  <si>
    <t>1.负责生物医药等相关行业领域的项目招商工作；
2.建立并维护招商项目信息渠道；
3.做好相关产业招商推介、项目洽谈及落地服务等工作；
4.开展产业研究、市场分析，撰写相关报告，为招商决策提供支持；
5.完成上级交办的其他事项。</t>
  </si>
  <si>
    <t>1.具有生物医药领域相关工作经验，熟悉了解国内外相关领域行业发展现状及趋势，拥有相关行业渠道资源者优先；
2.毕业于US/QS世界排名前100位大学者（在境外获得学历或学位须经国家教育部学历学位认证中心认证）优先，具有海外留学经历者或工作背景者优先；
3.熟悉项目运作，具有较强的业务拓展能力、产业研究能力、文字总结和写作能力；            
4.普通话标准；熟练掌握1至2门外语，口语流利（注：本岗位设有外语口试环节）；
5.具有正常履行岗位职责的身体条件，能够适应出差、驻外招商等工作。</t>
  </si>
  <si>
    <t>招商专员（航空航天方向）</t>
  </si>
  <si>
    <t>交通工程类、材料工程类、能源动力类、兵工宇航类、仪表仪器及测试技术类、电子信息类
等相关专业</t>
  </si>
  <si>
    <t>1.负责航空航天等相关行业领域的项目招商工作；
2.建立并维护招商项目信息渠道；
3.做好相关产业招商推介、项目洽谈及落地服务等工作；
4.开展产业研究、市场分析，撰写相关报告，为招商决策提供支持；
5.完成上级交办的其他事项。</t>
  </si>
  <si>
    <t>1.具有航空航天领域相关工作经验，熟悉了解国内外相关领域行业发展现状及趋势，拥有相关行业渠道资源者优先；
2.熟悉项目运作，具有较强的业务拓展能力、产业研究能力、文字总结和写作能力；            
3.具有正常履行岗位职责的身体条件，能够适应出差、驻外招商等工作。</t>
  </si>
  <si>
    <t>总人数</t>
  </si>
  <si>
    <t>17-18</t>
  </si>
  <si>
    <t>项目</t>
  </si>
  <si>
    <t>费用（元）</t>
  </si>
  <si>
    <t>备注</t>
  </si>
  <si>
    <t>网站发布</t>
  </si>
  <si>
    <t>南京高层人才网</t>
  </si>
  <si>
    <r>
      <rPr>
        <sz val="12"/>
        <color theme="1"/>
        <rFont val="楷体_GB2312"/>
        <charset val="134"/>
      </rPr>
      <t>首页</t>
    </r>
    <r>
      <rPr>
        <sz val="12"/>
        <color theme="1"/>
        <rFont val="楷体_GB2312"/>
        <charset val="134"/>
      </rPr>
      <t>按钮（二周）</t>
    </r>
  </si>
  <si>
    <t>微信推送</t>
  </si>
  <si>
    <t>微信推送报名</t>
  </si>
  <si>
    <r>
      <rPr>
        <sz val="12"/>
        <color theme="1"/>
        <rFont val="楷体_GB2312"/>
        <charset val="134"/>
      </rPr>
      <t>微信客户端报名</t>
    </r>
    <r>
      <rPr>
        <sz val="12"/>
        <color theme="1"/>
        <rFont val="楷体_GB2312"/>
        <charset val="134"/>
      </rPr>
      <t>，</t>
    </r>
    <r>
      <rPr>
        <sz val="12"/>
        <color theme="1"/>
        <rFont val="楷体_GB2312"/>
        <charset val="134"/>
      </rPr>
      <t>微信</t>
    </r>
    <r>
      <rPr>
        <sz val="12"/>
        <color theme="1"/>
        <rFont val="楷体_GB2312"/>
        <charset val="134"/>
      </rPr>
      <t>公众号</t>
    </r>
    <r>
      <rPr>
        <sz val="12"/>
        <color theme="1"/>
        <rFont val="楷体_GB2312"/>
        <charset val="134"/>
      </rPr>
      <t>推送</t>
    </r>
  </si>
  <si>
    <t>小计</t>
  </si>
  <si>
    <t xml:space="preserve"> </t>
  </si>
  <si>
    <t>二、招聘服务费用：</t>
  </si>
  <si>
    <t>招聘前期工作</t>
  </si>
  <si>
    <t>招聘单位咨询及解答服务、工作方案与招聘简章配合拟定、宣传广告联系发布（网络、报纸、微信）、版面设计</t>
  </si>
  <si>
    <r>
      <rPr>
        <sz val="12"/>
        <color theme="1"/>
        <rFont val="楷体_GB2312"/>
        <charset val="134"/>
      </rPr>
      <t>招聘工作期间咨询解答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 xml:space="preserve">           </t>
    </r>
    <r>
      <rPr>
        <sz val="12"/>
        <color theme="1"/>
        <rFont val="Times New Roman"/>
        <charset val="134"/>
      </rPr>
      <t>500</t>
    </r>
    <r>
      <rPr>
        <sz val="12"/>
        <color theme="1"/>
        <rFont val="楷体_GB2312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楷体_GB2312"/>
        <charset val="134"/>
      </rPr>
      <t xml:space="preserve">天 </t>
    </r>
    <r>
      <rPr>
        <sz val="12"/>
        <color theme="1"/>
        <rFont val="楷体_GB2312"/>
        <charset val="134"/>
      </rPr>
      <t xml:space="preserve"> 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楷体_GB2312"/>
        <charset val="134"/>
      </rPr>
      <t>按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楷体_GB2312"/>
        <charset val="134"/>
      </rPr>
      <t>个</t>
    </r>
    <r>
      <rPr>
        <sz val="12"/>
        <color theme="1"/>
        <rFont val="楷体_GB2312"/>
        <charset val="134"/>
      </rPr>
      <t>工作日</t>
    </r>
    <r>
      <rPr>
        <sz val="12"/>
        <color theme="1"/>
        <rFont val="Times New Roman"/>
        <charset val="134"/>
      </rPr>
      <t>)</t>
    </r>
  </si>
  <si>
    <t>电话咨询解答、现场咨询来访接待</t>
  </si>
  <si>
    <t>网络报名及网络资格审查</t>
  </si>
  <si>
    <t>网络应聘简历整理归类、统计、出具应聘人员基本信息一览表等，对照岗位需求表，对符合招聘基本要求者进行身份、学历、执业资格等相关信息进行核实，出具初步审核意见（基本符合和不符合）</t>
  </si>
  <si>
    <r>
      <rPr>
        <sz val="12"/>
        <color theme="1"/>
        <rFont val="Times New Roman"/>
        <charset val="134"/>
      </rPr>
      <t>50</t>
    </r>
    <r>
      <rPr>
        <sz val="12"/>
        <color theme="1"/>
        <rFont val="楷体_GB2312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楷体_GB2312"/>
        <charset val="134"/>
      </rPr>
      <t>人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楷体_GB2312"/>
        <charset val="134"/>
      </rPr>
      <t>按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楷体_GB2312"/>
        <charset val="134"/>
      </rPr>
      <t>人初审通过</t>
    </r>
    <r>
      <rPr>
        <sz val="12"/>
        <color theme="1"/>
        <rFont val="楷体_GB2312"/>
        <charset val="134"/>
      </rPr>
      <t>计算</t>
    </r>
    <r>
      <rPr>
        <sz val="12"/>
        <color theme="1"/>
        <rFont val="Times New Roman"/>
        <charset val="134"/>
      </rPr>
      <t>)</t>
    </r>
  </si>
  <si>
    <t>现场资格审查场地费</t>
  </si>
  <si>
    <r>
      <rPr>
        <sz val="12"/>
        <color theme="1"/>
        <rFont val="楷体_GB2312"/>
        <charset val="134"/>
      </rPr>
      <t>短信及电话通知（确保通知到每一位）拟进入面试人员来现场进行资格审查确认，二楼交流大厅及楼下大厅现场布置（桌椅、电子屏、会务用品等）、工作人员配合等</t>
    </r>
    <r>
      <rPr>
        <sz val="12"/>
        <color theme="1"/>
        <rFont val="楷体_GB2312"/>
        <charset val="134"/>
      </rPr>
      <t>，超过</t>
    </r>
    <r>
      <rPr>
        <sz val="12"/>
        <color theme="1"/>
        <rFont val="Times New Roman"/>
        <charset val="134"/>
      </rPr>
      <t>300</t>
    </r>
    <r>
      <rPr>
        <sz val="12"/>
        <color theme="1"/>
        <rFont val="楷体_GB2312"/>
        <charset val="134"/>
      </rPr>
      <t>任按两场测算。</t>
    </r>
  </si>
  <si>
    <r>
      <rPr>
        <sz val="12"/>
        <color theme="1"/>
        <rFont val="楷体_GB2312"/>
        <charset val="134"/>
      </rPr>
      <t>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楷体_GB2312"/>
        <charset val="134"/>
      </rPr>
      <t>小时为一场）</t>
    </r>
    <r>
      <rPr>
        <sz val="12"/>
        <color theme="1"/>
        <rFont val="Times New Roman"/>
        <charset val="134"/>
      </rPr>
      <t>5000</t>
    </r>
    <r>
      <rPr>
        <sz val="12"/>
        <color theme="1"/>
        <rFont val="楷体_GB2312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楷体_GB2312"/>
        <charset val="134"/>
      </rPr>
      <t>场</t>
    </r>
  </si>
  <si>
    <r>
      <rPr>
        <sz val="12"/>
        <color theme="1"/>
        <rFont val="Times New Roman"/>
        <charset val="134"/>
      </rPr>
      <t>8:30-12:30</t>
    </r>
    <r>
      <rPr>
        <sz val="12"/>
        <color theme="1"/>
        <rFont val="楷体_GB2312"/>
        <charset val="134"/>
      </rPr>
      <t>。</t>
    </r>
  </si>
  <si>
    <t>现场资格审查工作人员</t>
  </si>
  <si>
    <r>
      <rPr>
        <sz val="12"/>
        <color theme="1"/>
        <rFont val="楷体_GB2312"/>
        <charset val="134"/>
      </rPr>
      <t>现场配备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楷体_GB2312"/>
        <charset val="134"/>
      </rPr>
      <t>名工作人员，签到处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楷体_GB2312"/>
        <charset val="134"/>
      </rPr>
      <t>名、现场调度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楷体_GB2312"/>
        <charset val="134"/>
      </rPr>
      <t>名、大厅复印打印管理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楷体_GB2312"/>
        <charset val="134"/>
      </rPr>
      <t>名。（根据当天到场人数视情况增配签到处工作人员和现场调度工作人员）</t>
    </r>
  </si>
  <si>
    <r>
      <rPr>
        <sz val="12"/>
        <color theme="1"/>
        <rFont val="Times New Roman"/>
        <charset val="134"/>
      </rPr>
      <t>500</t>
    </r>
    <r>
      <rPr>
        <sz val="12"/>
        <color theme="1"/>
        <rFont val="楷体_GB2312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楷体_GB2312"/>
        <charset val="134"/>
      </rPr>
      <t>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楷体_GB2312"/>
        <charset val="134"/>
      </rPr>
      <t>场（</t>
    </r>
    <r>
      <rPr>
        <sz val="12"/>
        <color theme="1"/>
        <rFont val="楷体_GB2312"/>
        <charset val="134"/>
      </rPr>
      <t>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楷体_GB2312"/>
        <charset val="134"/>
      </rPr>
      <t>人</t>
    </r>
    <r>
      <rPr>
        <sz val="12"/>
        <color theme="1"/>
        <rFont val="楷体_GB2312"/>
        <charset val="134"/>
      </rPr>
      <t>）</t>
    </r>
  </si>
  <si>
    <t>现场资格审查费用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</si>
  <si>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楷体_GB2312"/>
        <charset val="134"/>
      </rPr>
      <t>名审查人员</t>
    </r>
    <r>
      <rPr>
        <sz val="12"/>
        <color theme="1"/>
        <rFont val="楷体_GB2312"/>
        <charset val="134"/>
      </rPr>
      <t>审核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楷体_GB2312"/>
        <charset val="134"/>
      </rPr>
      <t>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楷体_GB2312"/>
        <charset val="134"/>
      </rPr>
      <t>小时计算。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</si>
  <si>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Times New Roman"/>
        <charset val="134"/>
      </rPr>
      <t>600</t>
    </r>
    <r>
      <rPr>
        <sz val="12"/>
        <color theme="1"/>
        <rFont val="楷体_GB2312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楷体_GB2312"/>
        <charset val="134"/>
      </rPr>
      <t>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楷体_GB2312"/>
        <charset val="134"/>
      </rPr>
      <t>场（</t>
    </r>
    <r>
      <rPr>
        <sz val="12"/>
        <color theme="1"/>
        <rFont val="楷体_GB2312"/>
        <charset val="134"/>
      </rPr>
      <t>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楷体_GB2312"/>
        <charset val="134"/>
      </rPr>
      <t>人）</t>
    </r>
  </si>
  <si>
    <t>背景调查</t>
  </si>
  <si>
    <r>
      <rPr>
        <sz val="12"/>
        <color theme="1"/>
        <rFont val="楷体_GB2312"/>
        <charset val="134"/>
      </rPr>
      <t>着重审核其工作经历、工作实绩等方面的表现情况及其学历等相关材料的真实性</t>
    </r>
    <r>
      <rPr>
        <sz val="12"/>
        <color theme="1"/>
        <rFont val="楷体_GB2312"/>
        <charset val="134"/>
      </rPr>
      <t>，</t>
    </r>
    <r>
      <rPr>
        <sz val="12"/>
        <color theme="1"/>
        <rFont val="楷体_GB2312"/>
        <charset val="134"/>
      </rPr>
      <t>出具背景调查结论</t>
    </r>
  </si>
  <si>
    <r>
      <rPr>
        <sz val="12"/>
        <color theme="1"/>
        <rFont val="楷体_GB2312"/>
        <charset val="134"/>
      </rPr>
      <t>一般工作人员</t>
    </r>
    <r>
      <rPr>
        <sz val="12"/>
        <color theme="1"/>
        <rFont val="Times New Roman"/>
        <charset val="134"/>
      </rPr>
      <t>1500</t>
    </r>
    <r>
      <rPr>
        <sz val="12"/>
        <color theme="1"/>
        <rFont val="楷体_GB2312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楷体_GB2312"/>
        <charset val="134"/>
      </rPr>
      <t>人</t>
    </r>
  </si>
  <si>
    <r>
      <rPr>
        <sz val="12"/>
        <color theme="1"/>
        <rFont val="Times New Roman"/>
        <charset val="134"/>
      </rPr>
      <t>(</t>
    </r>
    <r>
      <rPr>
        <sz val="12"/>
        <color theme="1"/>
        <rFont val="楷体_GB2312"/>
        <charset val="134"/>
      </rPr>
      <t>按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楷体_GB2312"/>
        <charset val="134"/>
      </rPr>
      <t>人</t>
    </r>
    <r>
      <rPr>
        <sz val="12"/>
        <color theme="1"/>
        <rFont val="楷体_GB2312"/>
        <charset val="134"/>
      </rPr>
      <t>测算</t>
    </r>
    <r>
      <rPr>
        <sz val="12"/>
        <color theme="1"/>
        <rFont val="Times New Roman"/>
        <charset val="134"/>
      </rPr>
      <t>)</t>
    </r>
  </si>
  <si>
    <r>
      <rPr>
        <sz val="14"/>
        <color theme="1"/>
        <rFont val="方正黑体_GBK"/>
        <charset val="134"/>
      </rPr>
      <t>三、考试费用：</t>
    </r>
    <r>
      <rPr>
        <sz val="12"/>
        <color theme="1"/>
        <rFont val="楷体_GB2312"/>
        <charset val="134"/>
      </rPr>
      <t xml:space="preserve"> </t>
    </r>
  </si>
  <si>
    <t>大类</t>
  </si>
  <si>
    <t>单价</t>
  </si>
  <si>
    <t>数量</t>
  </si>
  <si>
    <t>金额</t>
  </si>
  <si>
    <t>面试</t>
  </si>
  <si>
    <t>面试命题</t>
  </si>
  <si>
    <t>面试题本印刷</t>
  </si>
  <si>
    <t>聘请专家</t>
  </si>
  <si>
    <t>通用专家费用</t>
  </si>
  <si>
    <t>单位自付</t>
  </si>
  <si>
    <t>面试场地</t>
  </si>
  <si>
    <t>多媒体费用</t>
  </si>
  <si>
    <t>面试工作人员费用</t>
  </si>
  <si>
    <t>履历分析</t>
  </si>
  <si>
    <t>履历分析指标设计</t>
  </si>
  <si>
    <t>素质测评</t>
  </si>
  <si>
    <t>面试考务后勤服务费</t>
  </si>
  <si>
    <t>面试餐费</t>
  </si>
  <si>
    <t>保密服务费</t>
  </si>
  <si>
    <t>两次计算一次</t>
  </si>
  <si>
    <t>笔试</t>
  </si>
  <si>
    <t>笔试命题</t>
  </si>
  <si>
    <t>笔试印刷</t>
  </si>
  <si>
    <t>按实际发生</t>
  </si>
  <si>
    <t>笔试阅卷</t>
  </si>
  <si>
    <t>笔试场地</t>
  </si>
  <si>
    <t>笔试监考</t>
  </si>
  <si>
    <t>笔试送卷协助考务</t>
  </si>
  <si>
    <t>笔面试考务服务费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</si>
</sst>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sz val="12"/>
      <color theme="1"/>
      <name val="Times New Roman"/>
      <charset val="134"/>
    </font>
    <font>
      <sz val="12"/>
      <color theme="1"/>
      <name val="楷体_GB2312"/>
      <charset val="134"/>
    </font>
    <font>
      <sz val="12"/>
      <color theme="1"/>
      <name val="方正仿宋_GBK"/>
      <charset val="134"/>
    </font>
    <font>
      <b/>
      <sz val="12"/>
      <color theme="1"/>
      <name val="Times New Roman"/>
      <charset val="134"/>
    </font>
    <font>
      <sz val="14"/>
      <color theme="1"/>
      <name val="方正黑体_GBK"/>
      <charset val="134"/>
    </font>
    <font>
      <sz val="12"/>
      <color rgb="FFFF0000"/>
      <name val="Times New Roman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b/>
      <sz val="18"/>
      <name val="黑体"/>
      <charset val="134"/>
    </font>
    <font>
      <b/>
      <sz val="14"/>
      <name val="仿宋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2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25" applyNumberFormat="0" applyAlignment="0" applyProtection="0">
      <alignment vertical="center"/>
    </xf>
    <xf numFmtId="0" fontId="25" fillId="7" borderId="26" applyNumberFormat="0" applyAlignment="0" applyProtection="0">
      <alignment vertical="center"/>
    </xf>
    <xf numFmtId="0" fontId="26" fillId="7" borderId="25" applyNumberFormat="0" applyAlignment="0" applyProtection="0">
      <alignment vertical="center"/>
    </xf>
    <xf numFmtId="0" fontId="27" fillId="8" borderId="27" applyNumberFormat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top"/>
    </xf>
    <xf numFmtId="176" fontId="9" fillId="0" borderId="0" xfId="0" applyNumberFormat="1" applyFont="1" applyFill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top"/>
    </xf>
    <xf numFmtId="0" fontId="10" fillId="0" borderId="16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left" vertical="top"/>
    </xf>
    <xf numFmtId="0" fontId="11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 applyProtection="1">
      <alignment horizontal="left" vertical="center" wrapText="1"/>
      <protection locked="0"/>
    </xf>
    <xf numFmtId="0" fontId="13" fillId="0" borderId="21" xfId="0" applyFont="1" applyFill="1" applyBorder="1" applyAlignment="1">
      <alignment horizontal="left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left" vertical="center" wrapText="1"/>
    </xf>
    <xf numFmtId="176" fontId="9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zoomScale="120" zoomScaleNormal="120" workbookViewId="0">
      <pane xSplit="2" ySplit="4" topLeftCell="C17" activePane="bottomRight" state="frozen"/>
      <selection/>
      <selection pane="topRight"/>
      <selection pane="bottomLeft"/>
      <selection pane="bottomRight" activeCell="G17" sqref="A1:I21"/>
    </sheetView>
  </sheetViews>
  <sheetFormatPr defaultColWidth="9.025" defaultRowHeight="25" customHeight="1"/>
  <cols>
    <col min="1" max="1" width="6.25833333333333" style="49" customWidth="1"/>
    <col min="2" max="2" width="9.34166666666667" style="49" customWidth="1"/>
    <col min="3" max="3" width="11.75" style="49" customWidth="1"/>
    <col min="4" max="4" width="9.025" style="50" customWidth="1"/>
    <col min="5" max="5" width="11.6333333333333" style="49" customWidth="1"/>
    <col min="6" max="6" width="32.5083333333333" style="51" customWidth="1"/>
    <col min="7" max="7" width="52.1333333333333" style="49" customWidth="1"/>
    <col min="8" max="9" width="7.50833333333333" style="49" customWidth="1"/>
    <col min="10" max="10" width="31.95" style="52" customWidth="1"/>
    <col min="11" max="11" width="24.2333333333333" style="49" customWidth="1"/>
    <col min="12" max="16384" width="9.025" style="49"/>
  </cols>
  <sheetData>
    <row r="1" customHeight="1" spans="1:9">
      <c r="A1" s="53" t="s">
        <v>0</v>
      </c>
      <c r="B1" s="54"/>
      <c r="C1" s="54"/>
      <c r="D1" s="55"/>
      <c r="E1" s="54"/>
      <c r="F1" s="56"/>
      <c r="G1" s="54"/>
      <c r="H1" s="57"/>
      <c r="I1" s="71"/>
    </row>
    <row r="2" customHeight="1" spans="1:9">
      <c r="A2" s="58" t="s">
        <v>1</v>
      </c>
      <c r="B2" s="59"/>
      <c r="C2" s="59"/>
      <c r="D2" s="59"/>
      <c r="E2" s="59"/>
      <c r="F2" s="60"/>
      <c r="G2" s="59"/>
      <c r="H2" s="61"/>
      <c r="I2" s="72"/>
    </row>
    <row r="3" customHeight="1" spans="1:9">
      <c r="A3" s="62" t="s">
        <v>2</v>
      </c>
      <c r="B3" s="62" t="s">
        <v>3</v>
      </c>
      <c r="C3" s="62" t="s">
        <v>4</v>
      </c>
      <c r="D3" s="62" t="s">
        <v>5</v>
      </c>
      <c r="E3" s="62"/>
      <c r="F3" s="63"/>
      <c r="G3" s="62"/>
      <c r="H3" s="62"/>
      <c r="I3" s="73"/>
    </row>
    <row r="4" ht="18.75" spans="1:10">
      <c r="A4" s="64"/>
      <c r="B4" s="64"/>
      <c r="C4" s="64" t="s">
        <v>6</v>
      </c>
      <c r="D4" s="64" t="s">
        <v>7</v>
      </c>
      <c r="E4" s="64" t="s">
        <v>8</v>
      </c>
      <c r="F4" s="64" t="s">
        <v>9</v>
      </c>
      <c r="G4" s="64" t="s">
        <v>10</v>
      </c>
      <c r="H4" s="64" t="s">
        <v>11</v>
      </c>
      <c r="I4" s="74"/>
      <c r="J4" s="75"/>
    </row>
    <row r="5" ht="175" customHeight="1" spans="1:10">
      <c r="A5" s="65">
        <v>1</v>
      </c>
      <c r="B5" s="65" t="s">
        <v>12</v>
      </c>
      <c r="C5" s="66">
        <v>1</v>
      </c>
      <c r="D5" s="65" t="s">
        <v>13</v>
      </c>
      <c r="E5" s="65" t="s">
        <v>14</v>
      </c>
      <c r="F5" s="67" t="s">
        <v>15</v>
      </c>
      <c r="G5" s="68" t="s">
        <v>16</v>
      </c>
      <c r="H5" s="65" t="s">
        <v>17</v>
      </c>
      <c r="I5" s="76" t="s">
        <v>18</v>
      </c>
      <c r="J5" s="77"/>
    </row>
    <row r="6" ht="157" customHeight="1" spans="1:10">
      <c r="A6" s="65">
        <v>2</v>
      </c>
      <c r="B6" s="65" t="s">
        <v>19</v>
      </c>
      <c r="C6" s="66">
        <v>1</v>
      </c>
      <c r="D6" s="65" t="s">
        <v>13</v>
      </c>
      <c r="E6" s="65" t="s">
        <v>14</v>
      </c>
      <c r="F6" s="68" t="s">
        <v>20</v>
      </c>
      <c r="G6" s="68" t="s">
        <v>21</v>
      </c>
      <c r="H6" s="65" t="s">
        <v>17</v>
      </c>
      <c r="I6" s="76" t="s">
        <v>18</v>
      </c>
      <c r="J6" s="78"/>
    </row>
    <row r="7" ht="138" customHeight="1" spans="1:10">
      <c r="A7" s="65">
        <v>3</v>
      </c>
      <c r="B7" s="65" t="s">
        <v>22</v>
      </c>
      <c r="C7" s="66">
        <v>1</v>
      </c>
      <c r="D7" s="65" t="s">
        <v>23</v>
      </c>
      <c r="E7" s="65" t="s">
        <v>24</v>
      </c>
      <c r="F7" s="68" t="s">
        <v>25</v>
      </c>
      <c r="G7" s="68" t="s">
        <v>26</v>
      </c>
      <c r="H7" s="66" t="s">
        <v>27</v>
      </c>
      <c r="I7" s="79"/>
      <c r="J7" s="80"/>
    </row>
    <row r="8" ht="151" customHeight="1" spans="1:10">
      <c r="A8" s="65">
        <v>4</v>
      </c>
      <c r="B8" s="65" t="s">
        <v>28</v>
      </c>
      <c r="C8" s="66">
        <v>1</v>
      </c>
      <c r="D8" s="65" t="s">
        <v>13</v>
      </c>
      <c r="E8" s="65" t="s">
        <v>29</v>
      </c>
      <c r="F8" s="68" t="s">
        <v>30</v>
      </c>
      <c r="G8" s="68" t="s">
        <v>31</v>
      </c>
      <c r="H8" s="66" t="s">
        <v>27</v>
      </c>
      <c r="I8" s="81" t="s">
        <v>18</v>
      </c>
      <c r="J8" s="80"/>
    </row>
    <row r="9" ht="139" customHeight="1" spans="1:10">
      <c r="A9" s="65">
        <v>5</v>
      </c>
      <c r="B9" s="65" t="s">
        <v>32</v>
      </c>
      <c r="C9" s="66">
        <v>1</v>
      </c>
      <c r="D9" s="65" t="s">
        <v>13</v>
      </c>
      <c r="E9" s="65" t="s">
        <v>33</v>
      </c>
      <c r="F9" s="68" t="s">
        <v>34</v>
      </c>
      <c r="G9" s="68" t="s">
        <v>35</v>
      </c>
      <c r="H9" s="66" t="s">
        <v>27</v>
      </c>
      <c r="I9" s="79"/>
      <c r="J9" s="80"/>
    </row>
    <row r="10" s="49" customFormat="1" ht="174" customHeight="1" spans="1:10">
      <c r="A10" s="65">
        <v>6</v>
      </c>
      <c r="B10" s="65" t="s">
        <v>36</v>
      </c>
      <c r="C10" s="66">
        <v>1</v>
      </c>
      <c r="D10" s="65" t="s">
        <v>23</v>
      </c>
      <c r="E10" s="65" t="s">
        <v>37</v>
      </c>
      <c r="F10" s="68" t="s">
        <v>38</v>
      </c>
      <c r="G10" s="68" t="s">
        <v>39</v>
      </c>
      <c r="H10" s="66" t="s">
        <v>40</v>
      </c>
      <c r="I10" s="81"/>
      <c r="J10" s="82"/>
    </row>
    <row r="11" ht="118" customHeight="1" spans="1:10">
      <c r="A11" s="65">
        <v>7</v>
      </c>
      <c r="B11" s="65" t="s">
        <v>41</v>
      </c>
      <c r="C11" s="66">
        <v>1</v>
      </c>
      <c r="D11" s="65" t="s">
        <v>23</v>
      </c>
      <c r="E11" s="65" t="s">
        <v>37</v>
      </c>
      <c r="F11" s="68" t="s">
        <v>42</v>
      </c>
      <c r="G11" s="68" t="s">
        <v>43</v>
      </c>
      <c r="H11" s="66" t="s">
        <v>27</v>
      </c>
      <c r="I11" s="79"/>
      <c r="J11" s="82"/>
    </row>
    <row r="12" ht="123" customHeight="1" spans="1:10">
      <c r="A12" s="65">
        <v>8</v>
      </c>
      <c r="B12" s="65" t="s">
        <v>44</v>
      </c>
      <c r="C12" s="66">
        <v>1</v>
      </c>
      <c r="D12" s="65" t="s">
        <v>13</v>
      </c>
      <c r="E12" s="65" t="s">
        <v>45</v>
      </c>
      <c r="F12" s="68" t="s">
        <v>46</v>
      </c>
      <c r="G12" s="68" t="s">
        <v>47</v>
      </c>
      <c r="H12" s="66" t="s">
        <v>27</v>
      </c>
      <c r="I12" s="79"/>
      <c r="J12" s="82"/>
    </row>
    <row r="13" ht="148" customHeight="1" spans="1:10">
      <c r="A13" s="65">
        <v>9</v>
      </c>
      <c r="B13" s="65" t="s">
        <v>48</v>
      </c>
      <c r="C13" s="66">
        <v>1</v>
      </c>
      <c r="D13" s="65" t="s">
        <v>13</v>
      </c>
      <c r="E13" s="65" t="s">
        <v>49</v>
      </c>
      <c r="F13" s="68" t="s">
        <v>50</v>
      </c>
      <c r="G13" s="68" t="s">
        <v>51</v>
      </c>
      <c r="H13" s="66" t="s">
        <v>27</v>
      </c>
      <c r="I13" s="79"/>
      <c r="J13" s="80"/>
    </row>
    <row r="14" ht="180" customHeight="1" spans="1:10">
      <c r="A14" s="65">
        <v>10</v>
      </c>
      <c r="B14" s="65" t="s">
        <v>52</v>
      </c>
      <c r="C14" s="66">
        <v>1</v>
      </c>
      <c r="D14" s="65" t="s">
        <v>23</v>
      </c>
      <c r="E14" s="65" t="s">
        <v>53</v>
      </c>
      <c r="F14" s="68" t="s">
        <v>54</v>
      </c>
      <c r="G14" s="68" t="s">
        <v>55</v>
      </c>
      <c r="H14" s="66" t="s">
        <v>40</v>
      </c>
      <c r="I14" s="79"/>
      <c r="J14" s="80"/>
    </row>
    <row r="15" s="49" customFormat="1" ht="159" customHeight="1" spans="1:10">
      <c r="A15" s="65">
        <v>11</v>
      </c>
      <c r="B15" s="65" t="s">
        <v>56</v>
      </c>
      <c r="C15" s="69" t="s">
        <v>57</v>
      </c>
      <c r="D15" s="65" t="s">
        <v>13</v>
      </c>
      <c r="E15" s="65" t="s">
        <v>24</v>
      </c>
      <c r="F15" s="68" t="s">
        <v>58</v>
      </c>
      <c r="G15" s="68" t="s">
        <v>59</v>
      </c>
      <c r="H15" s="66" t="s">
        <v>27</v>
      </c>
      <c r="I15" s="79"/>
      <c r="J15" s="80"/>
    </row>
    <row r="16" s="49" customFormat="1" ht="159" customHeight="1" spans="1:10">
      <c r="A16" s="65">
        <v>12</v>
      </c>
      <c r="B16" s="65" t="s">
        <v>60</v>
      </c>
      <c r="C16" s="66">
        <v>1</v>
      </c>
      <c r="D16" s="65" t="s">
        <v>23</v>
      </c>
      <c r="E16" s="65" t="s">
        <v>53</v>
      </c>
      <c r="F16" s="68" t="s">
        <v>61</v>
      </c>
      <c r="G16" s="68" t="s">
        <v>62</v>
      </c>
      <c r="H16" s="66" t="s">
        <v>27</v>
      </c>
      <c r="I16" s="79"/>
      <c r="J16" s="80"/>
    </row>
    <row r="17" s="49" customFormat="1" ht="159" customHeight="1" spans="1:10">
      <c r="A17" s="65">
        <v>13</v>
      </c>
      <c r="B17" s="65" t="s">
        <v>63</v>
      </c>
      <c r="C17" s="66">
        <v>1</v>
      </c>
      <c r="D17" s="65" t="s">
        <v>23</v>
      </c>
      <c r="E17" s="65" t="s">
        <v>24</v>
      </c>
      <c r="F17" s="68" t="s">
        <v>64</v>
      </c>
      <c r="G17" s="68" t="s">
        <v>65</v>
      </c>
      <c r="H17" s="66" t="s">
        <v>27</v>
      </c>
      <c r="I17" s="76"/>
      <c r="J17" s="76"/>
    </row>
    <row r="18" ht="150" customHeight="1" spans="1:10">
      <c r="A18" s="65">
        <v>14</v>
      </c>
      <c r="B18" s="65" t="s">
        <v>66</v>
      </c>
      <c r="C18" s="66">
        <v>1</v>
      </c>
      <c r="D18" s="65" t="s">
        <v>13</v>
      </c>
      <c r="E18" s="65" t="s">
        <v>67</v>
      </c>
      <c r="F18" s="68" t="s">
        <v>68</v>
      </c>
      <c r="G18" s="68" t="s">
        <v>69</v>
      </c>
      <c r="H18" s="66" t="s">
        <v>27</v>
      </c>
      <c r="I18" s="79"/>
      <c r="J18" s="80"/>
    </row>
    <row r="19" ht="162" customHeight="1" spans="1:10">
      <c r="A19" s="65">
        <v>15</v>
      </c>
      <c r="B19" s="65" t="s">
        <v>70</v>
      </c>
      <c r="C19" s="66">
        <v>1</v>
      </c>
      <c r="D19" s="65" t="s">
        <v>13</v>
      </c>
      <c r="E19" s="65" t="s">
        <v>71</v>
      </c>
      <c r="F19" s="68" t="s">
        <v>72</v>
      </c>
      <c r="G19" s="68" t="s">
        <v>73</v>
      </c>
      <c r="H19" s="66" t="s">
        <v>27</v>
      </c>
      <c r="I19" s="79"/>
      <c r="J19" s="80"/>
    </row>
    <row r="20" ht="162" customHeight="1" spans="1:10">
      <c r="A20" s="65">
        <v>16</v>
      </c>
      <c r="B20" s="65" t="s">
        <v>74</v>
      </c>
      <c r="C20" s="66">
        <v>1</v>
      </c>
      <c r="D20" s="65" t="s">
        <v>13</v>
      </c>
      <c r="E20" s="65" t="s">
        <v>75</v>
      </c>
      <c r="F20" s="68" t="s">
        <v>76</v>
      </c>
      <c r="G20" s="68" t="s">
        <v>77</v>
      </c>
      <c r="H20" s="66" t="s">
        <v>27</v>
      </c>
      <c r="I20" s="79"/>
      <c r="J20" s="80"/>
    </row>
    <row r="21" customHeight="1" spans="1:10">
      <c r="A21" s="65" t="s">
        <v>78</v>
      </c>
      <c r="B21" s="66"/>
      <c r="C21" s="66" t="s">
        <v>79</v>
      </c>
      <c r="D21" s="66"/>
      <c r="E21" s="66"/>
      <c r="F21" s="70"/>
      <c r="G21" s="66"/>
      <c r="H21" s="66"/>
      <c r="I21" s="79"/>
      <c r="J21" s="80"/>
    </row>
  </sheetData>
  <autoFilter xmlns:etc="http://www.wps.cn/officeDocument/2017/etCustomData" ref="A4:J21" etc:filterBottomFollowUsedRange="0">
    <extLst/>
  </autoFilter>
  <mergeCells count="7">
    <mergeCell ref="A1:H1"/>
    <mergeCell ref="A2:H2"/>
    <mergeCell ref="D3:H3"/>
    <mergeCell ref="A21:B21"/>
    <mergeCell ref="C21:H21"/>
    <mergeCell ref="A3:A4"/>
    <mergeCell ref="B3:B4"/>
  </mergeCells>
  <pageMargins left="0.393055555555556" right="0.393055555555556" top="0.393055555555556" bottom="0.393055555555556" header="0.393055555555556" footer="0.196527777777778"/>
  <pageSetup paperSize="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opLeftCell="A20" workbookViewId="0">
      <selection activeCell="K50" sqref="K50"/>
    </sheetView>
  </sheetViews>
  <sheetFormatPr defaultColWidth="9" defaultRowHeight="13.5" outlineLevelCol="6"/>
  <cols>
    <col min="1" max="1" width="35.5083333333333" customWidth="1"/>
    <col min="3" max="3" width="69.8833333333333" customWidth="1"/>
    <col min="6" max="6" width="12.2583333333333" customWidth="1"/>
    <col min="7" max="7" width="15.1333333333333" customWidth="1"/>
  </cols>
  <sheetData>
    <row r="1" ht="32.25" spans="1:5">
      <c r="A1" s="3" t="s">
        <v>80</v>
      </c>
      <c r="B1" s="3"/>
      <c r="C1" s="3"/>
      <c r="D1" s="3" t="s">
        <v>81</v>
      </c>
      <c r="E1" s="3" t="s">
        <v>82</v>
      </c>
    </row>
    <row r="2" ht="29.25" spans="1:5">
      <c r="A2" s="4">
        <v>1</v>
      </c>
      <c r="B2" s="5" t="s">
        <v>83</v>
      </c>
      <c r="C2" s="6" t="s">
        <v>84</v>
      </c>
      <c r="D2" s="7">
        <v>5000</v>
      </c>
      <c r="E2" s="8" t="s">
        <v>85</v>
      </c>
    </row>
    <row r="3" ht="57.75" spans="1:5">
      <c r="A3" s="4">
        <v>2</v>
      </c>
      <c r="B3" s="6" t="s">
        <v>86</v>
      </c>
      <c r="C3" s="6" t="s">
        <v>87</v>
      </c>
      <c r="D3" s="4">
        <v>3000</v>
      </c>
      <c r="E3" s="6" t="s">
        <v>88</v>
      </c>
    </row>
    <row r="4" ht="16.5" spans="1:5">
      <c r="A4" s="9" t="s">
        <v>89</v>
      </c>
      <c r="B4" s="9"/>
      <c r="C4" s="9"/>
      <c r="D4" s="10">
        <v>8000</v>
      </c>
      <c r="E4" s="10"/>
    </row>
    <row r="5" ht="18" spans="1:1">
      <c r="A5" s="11" t="s">
        <v>90</v>
      </c>
    </row>
    <row r="6" ht="18.75" spans="1:1">
      <c r="A6" s="11" t="s">
        <v>91</v>
      </c>
    </row>
    <row r="7" ht="32.25" spans="1:3">
      <c r="A7" s="3" t="s">
        <v>80</v>
      </c>
      <c r="B7" s="3" t="s">
        <v>81</v>
      </c>
      <c r="C7" s="3" t="s">
        <v>82</v>
      </c>
    </row>
    <row r="8" ht="29.25" spans="1:3">
      <c r="A8" s="6" t="s">
        <v>92</v>
      </c>
      <c r="B8" s="4">
        <v>5000</v>
      </c>
      <c r="C8" s="12" t="s">
        <v>93</v>
      </c>
    </row>
    <row r="9" ht="32.25" spans="1:3">
      <c r="A9" s="6" t="s">
        <v>94</v>
      </c>
      <c r="B9" s="4">
        <v>5000</v>
      </c>
      <c r="C9" s="12" t="s">
        <v>95</v>
      </c>
    </row>
    <row r="10" ht="15" spans="1:3">
      <c r="A10" s="13" t="s">
        <v>96</v>
      </c>
      <c r="B10" s="4">
        <v>10000</v>
      </c>
      <c r="C10" s="12" t="s">
        <v>97</v>
      </c>
    </row>
    <row r="11" ht="16.5" spans="1:3">
      <c r="A11" s="4" t="s">
        <v>98</v>
      </c>
      <c r="B11" s="4"/>
      <c r="C11" s="12"/>
    </row>
    <row r="12" ht="15" spans="1:3">
      <c r="A12" s="13" t="s">
        <v>99</v>
      </c>
      <c r="B12" s="4">
        <v>5000</v>
      </c>
      <c r="C12" s="12" t="s">
        <v>100</v>
      </c>
    </row>
    <row r="13" ht="16.5" spans="1:3">
      <c r="A13" s="13" t="s">
        <v>101</v>
      </c>
      <c r="B13" s="4"/>
      <c r="C13" s="12"/>
    </row>
    <row r="14" ht="16.5" spans="1:3">
      <c r="A14" s="4" t="s">
        <v>102</v>
      </c>
      <c r="B14" s="4"/>
      <c r="C14" s="12"/>
    </row>
    <row r="15" ht="15" spans="1:3">
      <c r="A15" s="13" t="s">
        <v>103</v>
      </c>
      <c r="B15" s="4">
        <v>1500</v>
      </c>
      <c r="C15" s="12" t="s">
        <v>104</v>
      </c>
    </row>
    <row r="16" ht="16.5" spans="1:3">
      <c r="A16" s="4" t="s">
        <v>105</v>
      </c>
      <c r="B16" s="4"/>
      <c r="C16" s="12"/>
    </row>
    <row r="17" ht="15" spans="1:3">
      <c r="A17" s="13" t="s">
        <v>106</v>
      </c>
      <c r="B17" s="4">
        <v>1200</v>
      </c>
      <c r="C17" s="14" t="s">
        <v>107</v>
      </c>
    </row>
    <row r="18" ht="16.5" spans="1:3">
      <c r="A18" s="4" t="s">
        <v>108</v>
      </c>
      <c r="B18" s="4"/>
      <c r="C18" s="14"/>
    </row>
    <row r="19" ht="15" spans="1:3">
      <c r="A19" s="13" t="s">
        <v>109</v>
      </c>
      <c r="B19" s="4">
        <v>27000</v>
      </c>
      <c r="C19" s="12" t="s">
        <v>110</v>
      </c>
    </row>
    <row r="20" ht="16.5" spans="1:3">
      <c r="A20" s="13" t="s">
        <v>111</v>
      </c>
      <c r="B20" s="4"/>
      <c r="C20" s="12"/>
    </row>
    <row r="21" ht="16.5" spans="1:3">
      <c r="A21" s="4" t="s">
        <v>112</v>
      </c>
      <c r="B21" s="4"/>
      <c r="C21" s="12"/>
    </row>
    <row r="22" ht="16.5" spans="1:3">
      <c r="A22" s="6" t="s">
        <v>89</v>
      </c>
      <c r="B22" s="4">
        <v>53500</v>
      </c>
      <c r="C22" s="4"/>
    </row>
    <row r="23" ht="18" spans="1:1">
      <c r="A23" s="11" t="s">
        <v>90</v>
      </c>
    </row>
    <row r="24" ht="18" spans="1:1">
      <c r="A24" s="11" t="s">
        <v>113</v>
      </c>
    </row>
    <row r="25" ht="16.5" spans="1:7">
      <c r="A25" s="15"/>
      <c r="B25" s="15"/>
      <c r="C25" s="15"/>
      <c r="D25" s="15"/>
      <c r="E25" s="15"/>
      <c r="F25" s="15"/>
      <c r="G25" s="15"/>
    </row>
    <row r="26" ht="15" spans="1:7">
      <c r="A26" s="16" t="s">
        <v>2</v>
      </c>
      <c r="B26" s="17" t="s">
        <v>114</v>
      </c>
      <c r="C26" s="17" t="s">
        <v>80</v>
      </c>
      <c r="D26" s="17" t="s">
        <v>115</v>
      </c>
      <c r="E26" s="17" t="s">
        <v>116</v>
      </c>
      <c r="F26" s="17" t="s">
        <v>117</v>
      </c>
      <c r="G26" s="17" t="s">
        <v>82</v>
      </c>
    </row>
    <row r="27" ht="16.5" spans="1:7">
      <c r="A27" s="18">
        <v>1</v>
      </c>
      <c r="B27" s="19" t="s">
        <v>118</v>
      </c>
      <c r="C27" s="17" t="s">
        <v>119</v>
      </c>
      <c r="D27" s="20">
        <v>8000</v>
      </c>
      <c r="E27" s="20">
        <v>1</v>
      </c>
      <c r="F27" s="20">
        <v>8000</v>
      </c>
      <c r="G27" s="17"/>
    </row>
    <row r="28" ht="16.5" spans="1:7">
      <c r="A28" s="18">
        <v>2</v>
      </c>
      <c r="B28" s="19"/>
      <c r="C28" s="17" t="s">
        <v>120</v>
      </c>
      <c r="D28" s="20">
        <v>12</v>
      </c>
      <c r="E28" s="20">
        <v>10</v>
      </c>
      <c r="F28" s="20">
        <v>120</v>
      </c>
      <c r="G28" s="17"/>
    </row>
    <row r="29" ht="16.5" spans="1:7">
      <c r="A29" s="18">
        <v>3</v>
      </c>
      <c r="B29" s="19"/>
      <c r="C29" s="17" t="s">
        <v>121</v>
      </c>
      <c r="D29" s="20">
        <v>2000</v>
      </c>
      <c r="E29" s="20">
        <v>1</v>
      </c>
      <c r="F29" s="20">
        <v>2000</v>
      </c>
      <c r="G29" s="17"/>
    </row>
    <row r="30" ht="16.5" spans="1:7">
      <c r="A30" s="18">
        <v>4</v>
      </c>
      <c r="B30" s="19"/>
      <c r="C30" s="21" t="s">
        <v>122</v>
      </c>
      <c r="D30" s="22">
        <v>2000</v>
      </c>
      <c r="E30" s="22">
        <v>5</v>
      </c>
      <c r="F30" s="22">
        <f>D30*E30</f>
        <v>10000</v>
      </c>
      <c r="G30" s="21" t="s">
        <v>123</v>
      </c>
    </row>
    <row r="31" ht="16.5" spans="1:7">
      <c r="A31" s="18">
        <v>5</v>
      </c>
      <c r="B31" s="19"/>
      <c r="C31" s="17" t="s">
        <v>124</v>
      </c>
      <c r="D31" s="20">
        <v>5000</v>
      </c>
      <c r="E31" s="20">
        <v>1</v>
      </c>
      <c r="F31" s="20">
        <v>5000</v>
      </c>
      <c r="G31" s="17"/>
    </row>
    <row r="32" ht="16.5" spans="1:7">
      <c r="A32" s="18">
        <v>6</v>
      </c>
      <c r="B32" s="19"/>
      <c r="C32" s="17" t="s">
        <v>125</v>
      </c>
      <c r="D32" s="20">
        <v>500</v>
      </c>
      <c r="E32" s="20">
        <v>0</v>
      </c>
      <c r="F32" s="20">
        <v>0</v>
      </c>
      <c r="G32" s="17"/>
    </row>
    <row r="33" ht="16.5" spans="1:7">
      <c r="A33" s="18">
        <v>7</v>
      </c>
      <c r="B33" s="19"/>
      <c r="C33" s="17" t="s">
        <v>126</v>
      </c>
      <c r="D33" s="20">
        <v>1000</v>
      </c>
      <c r="E33" s="20">
        <v>8</v>
      </c>
      <c r="F33" s="20">
        <v>8000</v>
      </c>
      <c r="G33" s="17"/>
    </row>
    <row r="34" ht="16.5" spans="1:7">
      <c r="A34" s="18">
        <v>8</v>
      </c>
      <c r="B34" s="23" t="s">
        <v>127</v>
      </c>
      <c r="C34" s="17" t="s">
        <v>128</v>
      </c>
      <c r="D34" s="20">
        <v>10000</v>
      </c>
      <c r="E34" s="20">
        <v>1</v>
      </c>
      <c r="F34" s="20">
        <v>10000</v>
      </c>
      <c r="G34" s="17"/>
    </row>
    <row r="35" ht="16.5" spans="1:7">
      <c r="A35" s="18">
        <v>9</v>
      </c>
      <c r="B35" s="23"/>
      <c r="C35" s="17" t="s">
        <v>127</v>
      </c>
      <c r="D35" s="20">
        <v>200</v>
      </c>
      <c r="E35" s="24">
        <v>20</v>
      </c>
      <c r="F35" s="24">
        <f>E35*D35</f>
        <v>4000</v>
      </c>
      <c r="G35" s="17"/>
    </row>
    <row r="36" ht="16.5" spans="1:7">
      <c r="A36" s="18">
        <v>10</v>
      </c>
      <c r="B36" s="25" t="s">
        <v>129</v>
      </c>
      <c r="C36" s="26" t="s">
        <v>129</v>
      </c>
      <c r="D36" s="18">
        <v>200</v>
      </c>
      <c r="E36" s="20">
        <v>20</v>
      </c>
      <c r="F36" s="20">
        <f>D36*E36</f>
        <v>4000</v>
      </c>
      <c r="G36" s="17"/>
    </row>
    <row r="37" ht="16.5" spans="1:7">
      <c r="A37" s="18">
        <v>11</v>
      </c>
      <c r="B37" s="27" t="s">
        <v>130</v>
      </c>
      <c r="C37" s="27"/>
      <c r="D37" s="20">
        <v>5000</v>
      </c>
      <c r="E37" s="20">
        <v>1</v>
      </c>
      <c r="F37" s="20">
        <v>5000</v>
      </c>
      <c r="G37" s="17"/>
    </row>
    <row r="38" ht="16.5" spans="1:7">
      <c r="A38" s="18">
        <v>12</v>
      </c>
      <c r="B38" s="27" t="s">
        <v>131</v>
      </c>
      <c r="C38" s="27"/>
      <c r="D38" s="20">
        <v>50</v>
      </c>
      <c r="E38" s="20">
        <v>30</v>
      </c>
      <c r="F38" s="20">
        <v>1500</v>
      </c>
      <c r="G38" s="17"/>
    </row>
    <row r="39" ht="16.5" spans="1:7">
      <c r="A39" s="18">
        <v>13</v>
      </c>
      <c r="B39" s="27" t="s">
        <v>132</v>
      </c>
      <c r="C39" s="27"/>
      <c r="D39" s="20">
        <v>4000</v>
      </c>
      <c r="E39" s="20">
        <v>0</v>
      </c>
      <c r="F39" s="20">
        <v>0</v>
      </c>
      <c r="G39" s="17" t="s">
        <v>133</v>
      </c>
    </row>
    <row r="40" ht="16.5" spans="1:7">
      <c r="A40" s="18">
        <v>14</v>
      </c>
      <c r="B40" s="27" t="s">
        <v>89</v>
      </c>
      <c r="C40" s="27"/>
      <c r="D40" s="28"/>
      <c r="E40" s="28"/>
      <c r="F40" s="24">
        <f>SUM(F27:F39)</f>
        <v>57620</v>
      </c>
      <c r="G40" s="17"/>
    </row>
    <row r="41" spans="1:7">
      <c r="A41" s="29"/>
      <c r="B41" s="29"/>
      <c r="C41" s="29"/>
      <c r="D41" s="29"/>
      <c r="E41" s="29"/>
      <c r="F41" s="29"/>
      <c r="G41" s="29"/>
    </row>
    <row r="42" spans="1:7">
      <c r="A42" s="29"/>
      <c r="B42" s="29"/>
      <c r="C42" s="29"/>
      <c r="D42" s="29"/>
      <c r="E42" s="29"/>
      <c r="F42" s="29"/>
      <c r="G42" s="29"/>
    </row>
    <row r="43" spans="1:7">
      <c r="A43" s="29"/>
      <c r="B43" s="29"/>
      <c r="C43" s="29"/>
      <c r="D43" s="29"/>
      <c r="E43" s="29"/>
      <c r="F43" s="29"/>
      <c r="G43" s="29"/>
    </row>
    <row r="44" ht="14.25" spans="1:7">
      <c r="A44" s="30"/>
      <c r="B44" s="30"/>
      <c r="C44" s="30"/>
      <c r="D44" s="30"/>
      <c r="E44" s="30"/>
      <c r="F44" s="30"/>
      <c r="G44" s="30"/>
    </row>
    <row r="45" ht="15" spans="1:7">
      <c r="A45" s="16" t="s">
        <v>2</v>
      </c>
      <c r="B45" s="17" t="s">
        <v>114</v>
      </c>
      <c r="C45" s="17" t="s">
        <v>80</v>
      </c>
      <c r="D45" s="17" t="s">
        <v>115</v>
      </c>
      <c r="E45" s="17" t="s">
        <v>116</v>
      </c>
      <c r="F45" s="17" t="s">
        <v>117</v>
      </c>
      <c r="G45" s="17" t="s">
        <v>82</v>
      </c>
    </row>
    <row r="46" s="1" customFormat="1" ht="16.5" spans="1:7">
      <c r="A46" s="31">
        <v>1</v>
      </c>
      <c r="B46" s="32" t="s">
        <v>134</v>
      </c>
      <c r="C46" s="33" t="s">
        <v>135</v>
      </c>
      <c r="D46" s="34">
        <v>8000</v>
      </c>
      <c r="E46" s="34">
        <v>1</v>
      </c>
      <c r="F46" s="34">
        <v>8000</v>
      </c>
      <c r="G46" s="33"/>
    </row>
    <row r="47" s="1" customFormat="1" ht="16.5" spans="1:7">
      <c r="A47" s="31">
        <v>2</v>
      </c>
      <c r="B47" s="32"/>
      <c r="C47" s="33" t="s">
        <v>136</v>
      </c>
      <c r="D47" s="34">
        <v>12</v>
      </c>
      <c r="E47" s="34">
        <v>200</v>
      </c>
      <c r="F47" s="34">
        <v>2400</v>
      </c>
      <c r="G47" s="33" t="s">
        <v>137</v>
      </c>
    </row>
    <row r="48" s="1" customFormat="1" ht="16.5" spans="1:7">
      <c r="A48" s="31">
        <v>3</v>
      </c>
      <c r="B48" s="32"/>
      <c r="C48" s="33" t="s">
        <v>138</v>
      </c>
      <c r="D48" s="34">
        <v>50</v>
      </c>
      <c r="E48" s="34">
        <v>200</v>
      </c>
      <c r="F48" s="34">
        <v>10000</v>
      </c>
      <c r="G48" s="33"/>
    </row>
    <row r="49" s="1" customFormat="1" ht="16.5" spans="1:7">
      <c r="A49" s="31">
        <v>4</v>
      </c>
      <c r="B49" s="32"/>
      <c r="C49" s="33" t="s">
        <v>139</v>
      </c>
      <c r="D49" s="34">
        <v>600</v>
      </c>
      <c r="E49" s="34">
        <v>7</v>
      </c>
      <c r="F49" s="34">
        <v>4200</v>
      </c>
      <c r="G49" s="33"/>
    </row>
    <row r="50" s="1" customFormat="1" ht="16.5" spans="1:7">
      <c r="A50" s="31">
        <v>5</v>
      </c>
      <c r="B50" s="32"/>
      <c r="C50" s="35" t="s">
        <v>140</v>
      </c>
      <c r="D50" s="36">
        <v>500</v>
      </c>
      <c r="E50" s="36">
        <v>16</v>
      </c>
      <c r="F50" s="34">
        <v>8000</v>
      </c>
      <c r="G50" s="33"/>
    </row>
    <row r="51" s="1" customFormat="1" ht="16.5" spans="1:7">
      <c r="A51" s="31">
        <v>6</v>
      </c>
      <c r="B51" s="32"/>
      <c r="C51" s="37" t="s">
        <v>141</v>
      </c>
      <c r="D51" s="38">
        <v>1000</v>
      </c>
      <c r="E51" s="38">
        <v>0</v>
      </c>
      <c r="F51" s="34">
        <v>0</v>
      </c>
      <c r="G51" s="33"/>
    </row>
    <row r="52" s="2" customFormat="1" ht="16.5" spans="1:7">
      <c r="A52" s="39">
        <v>7</v>
      </c>
      <c r="B52" s="40" t="s">
        <v>118</v>
      </c>
      <c r="C52" s="41" t="s">
        <v>119</v>
      </c>
      <c r="D52" s="42">
        <v>6000</v>
      </c>
      <c r="E52" s="42">
        <v>1</v>
      </c>
      <c r="F52" s="43">
        <v>6000</v>
      </c>
      <c r="G52" s="44"/>
    </row>
    <row r="53" s="2" customFormat="1" ht="16.5" spans="1:7">
      <c r="A53" s="39">
        <v>8</v>
      </c>
      <c r="B53" s="40"/>
      <c r="C53" s="44" t="s">
        <v>120</v>
      </c>
      <c r="D53" s="43">
        <v>12</v>
      </c>
      <c r="E53" s="43">
        <v>10</v>
      </c>
      <c r="F53" s="43">
        <v>120</v>
      </c>
      <c r="G53" s="44"/>
    </row>
    <row r="54" s="2" customFormat="1" ht="16.5" spans="1:7">
      <c r="A54" s="39">
        <v>9</v>
      </c>
      <c r="B54" s="40"/>
      <c r="C54" s="44" t="s">
        <v>121</v>
      </c>
      <c r="D54" s="43">
        <v>2000</v>
      </c>
      <c r="E54" s="43">
        <v>1</v>
      </c>
      <c r="F54" s="43">
        <v>2000</v>
      </c>
      <c r="G54" s="44"/>
    </row>
    <row r="55" s="2" customFormat="1" ht="16.5" spans="1:7">
      <c r="A55" s="39">
        <v>10</v>
      </c>
      <c r="B55" s="40"/>
      <c r="C55" s="44" t="s">
        <v>122</v>
      </c>
      <c r="D55" s="43">
        <v>2000</v>
      </c>
      <c r="E55" s="45">
        <v>10</v>
      </c>
      <c r="F55" s="45">
        <f>E55*D55</f>
        <v>20000</v>
      </c>
      <c r="G55" s="44" t="s">
        <v>123</v>
      </c>
    </row>
    <row r="56" s="2" customFormat="1" ht="16.5" spans="1:7">
      <c r="A56" s="39">
        <v>11</v>
      </c>
      <c r="B56" s="40"/>
      <c r="C56" s="44" t="s">
        <v>124</v>
      </c>
      <c r="D56" s="43">
        <v>8000</v>
      </c>
      <c r="E56" s="43">
        <v>1</v>
      </c>
      <c r="F56" s="43">
        <v>8000</v>
      </c>
      <c r="G56" s="44"/>
    </row>
    <row r="57" s="2" customFormat="1" ht="16.5" spans="1:7">
      <c r="A57" s="39">
        <v>12</v>
      </c>
      <c r="B57" s="40"/>
      <c r="C57" s="44" t="s">
        <v>125</v>
      </c>
      <c r="D57" s="43">
        <v>500</v>
      </c>
      <c r="E57" s="43">
        <v>0</v>
      </c>
      <c r="F57" s="43">
        <v>0</v>
      </c>
      <c r="G57" s="44"/>
    </row>
    <row r="58" s="2" customFormat="1" ht="16.5" spans="1:7">
      <c r="A58" s="39">
        <v>13</v>
      </c>
      <c r="B58" s="40"/>
      <c r="C58" s="44" t="s">
        <v>126</v>
      </c>
      <c r="D58" s="43">
        <v>1000</v>
      </c>
      <c r="E58" s="43">
        <v>12</v>
      </c>
      <c r="F58" s="43">
        <v>12000</v>
      </c>
      <c r="G58" s="44"/>
    </row>
    <row r="59" s="2" customFormat="1" ht="16.5" spans="1:7">
      <c r="A59" s="39">
        <v>19</v>
      </c>
      <c r="B59" s="46" t="s">
        <v>142</v>
      </c>
      <c r="C59" s="46"/>
      <c r="D59" s="43">
        <v>10000</v>
      </c>
      <c r="E59" s="43">
        <v>1</v>
      </c>
      <c r="F59" s="43">
        <v>10000</v>
      </c>
      <c r="G59" s="44"/>
    </row>
    <row r="60" s="2" customFormat="1" ht="16.5" spans="1:7">
      <c r="A60" s="39">
        <v>20</v>
      </c>
      <c r="B60" s="47" t="s">
        <v>131</v>
      </c>
      <c r="C60" s="47"/>
      <c r="D60" s="43">
        <v>50</v>
      </c>
      <c r="E60" s="43">
        <v>40</v>
      </c>
      <c r="F60" s="43">
        <v>2000</v>
      </c>
      <c r="G60" s="44"/>
    </row>
    <row r="61" s="2" customFormat="1" ht="16.5" spans="1:7">
      <c r="A61" s="39">
        <v>21</v>
      </c>
      <c r="B61" s="47" t="s">
        <v>132</v>
      </c>
      <c r="C61" s="47"/>
      <c r="D61" s="43">
        <v>10000</v>
      </c>
      <c r="E61" s="43">
        <v>1</v>
      </c>
      <c r="F61" s="43">
        <v>10000</v>
      </c>
      <c r="G61" s="44"/>
    </row>
    <row r="62" ht="16.5" spans="1:7">
      <c r="A62" s="18">
        <v>22</v>
      </c>
      <c r="B62" s="27" t="s">
        <v>89</v>
      </c>
      <c r="C62" s="27"/>
      <c r="D62" s="28"/>
      <c r="E62" s="28"/>
      <c r="F62" s="48">
        <f>SUM(F46:F61)</f>
        <v>102720</v>
      </c>
      <c r="G62" s="17"/>
    </row>
  </sheetData>
  <mergeCells count="28">
    <mergeCell ref="A1:C1"/>
    <mergeCell ref="A4:C4"/>
    <mergeCell ref="D4:E4"/>
    <mergeCell ref="B22:C22"/>
    <mergeCell ref="A25:G25"/>
    <mergeCell ref="B37:C37"/>
    <mergeCell ref="B38:C38"/>
    <mergeCell ref="B39:C39"/>
    <mergeCell ref="B40:C40"/>
    <mergeCell ref="B59:C59"/>
    <mergeCell ref="B60:C60"/>
    <mergeCell ref="B61:C61"/>
    <mergeCell ref="B62:C62"/>
    <mergeCell ref="B10:B11"/>
    <mergeCell ref="B12:B14"/>
    <mergeCell ref="B15:B16"/>
    <mergeCell ref="B17:B18"/>
    <mergeCell ref="B19:B21"/>
    <mergeCell ref="B27:B33"/>
    <mergeCell ref="B34:B35"/>
    <mergeCell ref="B46:B51"/>
    <mergeCell ref="B52:B58"/>
    <mergeCell ref="C10:C11"/>
    <mergeCell ref="C12:C14"/>
    <mergeCell ref="C15:C16"/>
    <mergeCell ref="C17:C18"/>
    <mergeCell ref="C19:C21"/>
    <mergeCell ref="A41:G4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Ani</cp:lastModifiedBy>
  <dcterms:created xsi:type="dcterms:W3CDTF">2025-08-16T06:24:00Z</dcterms:created>
  <dcterms:modified xsi:type="dcterms:W3CDTF">2025-10-21T10:14:19Z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A8373569951540D69B12C0E0D069AEA2_13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