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<sst xmlns="http://schemas.openxmlformats.org/spreadsheetml/2006/main" count="120" uniqueCount="78">
  <si>
    <t>云南交投集团云岭建设有限公司2025年生产人员社会招聘岗位统计表</t>
  </si>
  <si>
    <t>序号</t>
  </si>
  <si>
    <t>单位</t>
  </si>
  <si>
    <t>岗位名称</t>
  </si>
  <si>
    <t>岗位工作
简介</t>
  </si>
  <si>
    <t>招聘人数</t>
  </si>
  <si>
    <t>工作地点</t>
  </si>
  <si>
    <t>最低学历</t>
  </si>
  <si>
    <t>政治面貌</t>
  </si>
  <si>
    <t>所学专业要求</t>
  </si>
  <si>
    <t>职称（专业）
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</si>
  <si>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</si>
  <si>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</si>
  <si>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</si>
  <si>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</si>
  <si>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</si>
  <si>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</si>
  <si>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r>
      <rPr>
        <sz val="10"/>
        <color theme="1"/>
        <rFont val="等线"/>
        <charset val="134"/>
      </rPr>
      <t>云岭建设公司</t>
    </r>
  </si>
  <si>
    <t>桥梁施工钢筋班组带班组长</t>
  </si>
  <si>
    <r>
      <rPr>
        <sz val="10"/>
        <color theme="1"/>
        <rFont val="等线"/>
        <charset val="134"/>
      </rPr>
      <t>从事桥梁施工钢筋班组管理和技术等相关工作。</t>
    </r>
  </si>
  <si>
    <t>云南省各州市</t>
  </si>
  <si>
    <r>
      <rPr>
        <sz val="10"/>
        <color theme="1"/>
        <rFont val="等线"/>
        <charset val="134"/>
      </rPr>
      <t>大专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</si>
  <si>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年及以上桥梁工程钢筋绑扎施工工作经验。</t>
    </r>
  </si>
  <si>
    <r>
      <rPr>
        <sz val="10"/>
        <color theme="1"/>
        <rFont val="等线"/>
        <charset val="134"/>
      </rPr>
      <t>桥梁施工模板与混凝土班组带班组长</t>
    </r>
  </si>
  <si>
    <r>
      <rPr>
        <sz val="10"/>
        <color theme="1"/>
        <rFont val="等线"/>
        <charset val="134"/>
      </rPr>
      <t>从事桥梁施工模板与混凝土班组管理和技术等相关工作。</t>
    </r>
  </si>
  <si>
    <r>
      <rPr>
        <sz val="10"/>
        <color theme="1"/>
        <rFont val="等线"/>
        <charset val="134"/>
      </rPr>
      <t>云南省各州市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</si>
  <si>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年及以上桥梁工程挂篮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滑模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翻模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爬模等模板的安装和施工经验。</t>
    </r>
  </si>
  <si>
    <r>
      <rPr>
        <sz val="10"/>
        <color theme="1"/>
        <rFont val="等线"/>
        <charset val="134"/>
      </rPr>
      <t>桥梁施工预应力班组带班组长</t>
    </r>
  </si>
  <si>
    <r>
      <rPr>
        <sz val="10"/>
        <color theme="1"/>
        <rFont val="等线"/>
        <charset val="134"/>
      </rPr>
      <t>从事桥梁施工预应力班组管理和技术等相关工作。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</si>
  <si>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年及以上常规桥梁（</t>
    </r>
    <r>
      <rPr>
        <sz val="10"/>
        <color theme="1"/>
        <rFont val="Times New Roman"/>
        <charset val="134"/>
      </rPr>
      <t>T</t>
    </r>
    <r>
      <rPr>
        <sz val="10"/>
        <color theme="1"/>
        <rFont val="等线"/>
        <charset val="134"/>
      </rPr>
      <t>梁、箱梁）或其他特殊结构桥梁预应力筋的穿束、张拉、锚固等施工经验。</t>
    </r>
  </si>
  <si>
    <r>
      <rPr>
        <sz val="10"/>
        <color theme="1"/>
        <rFont val="等线"/>
        <charset val="134"/>
      </rPr>
      <t>桥梁施工杂工和吊装班组带班组长</t>
    </r>
  </si>
  <si>
    <r>
      <rPr>
        <sz val="10"/>
        <color theme="1"/>
        <rFont val="等线"/>
        <charset val="134"/>
      </rPr>
      <t>从事桥梁施工杂工和吊装班组管理和技术等相关工作。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</si>
  <si>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年及以上挂篮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滑模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翻模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爬模等大型施工临时结构吊装经验。</t>
    </r>
  </si>
  <si>
    <r>
      <rPr>
        <sz val="10"/>
        <color theme="1"/>
        <rFont val="等线"/>
        <charset val="134"/>
      </rPr>
      <t>路面施工后场拌合站班组带班组长</t>
    </r>
  </si>
  <si>
    <r>
      <rPr>
        <sz val="10"/>
        <color theme="1"/>
        <rFont val="等线"/>
        <charset val="134"/>
      </rPr>
      <t>从事路面施工后场拌合站班组管理和技术等相关工作。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</si>
  <si>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年及以上沥青拌合楼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水稳拌合站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混凝土拌合站操作管理经验。至少完成</t>
    </r>
    <r>
      <rPr>
        <sz val="10"/>
        <color theme="1"/>
        <rFont val="Times New Roman"/>
        <charset val="134"/>
      </rPr>
      <t>3</t>
    </r>
    <r>
      <rPr>
        <sz val="10"/>
        <color theme="1"/>
        <rFont val="等线"/>
        <charset val="134"/>
      </rPr>
      <t>项高速公路路面施工项目。</t>
    </r>
  </si>
  <si>
    <r>
      <rPr>
        <sz val="10"/>
        <color theme="1"/>
        <rFont val="等线"/>
        <charset val="134"/>
      </rPr>
      <t>路面施工前场级配、水稳班组带班组长</t>
    </r>
  </si>
  <si>
    <r>
      <rPr>
        <sz val="10"/>
        <color theme="1"/>
        <rFont val="等线"/>
        <charset val="134"/>
      </rPr>
      <t>从事路面施工前场级配、水稳班组管理和技术等相关工作。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</si>
  <si>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年及以上高速公路路面工程级配、水稳摊铺、碾压施工经验。至少完成</t>
    </r>
    <r>
      <rPr>
        <sz val="10"/>
        <color theme="1"/>
        <rFont val="Times New Roman"/>
        <charset val="134"/>
      </rPr>
      <t>3</t>
    </r>
    <r>
      <rPr>
        <sz val="10"/>
        <color theme="1"/>
        <rFont val="等线"/>
        <charset val="134"/>
      </rPr>
      <t>项高速公路路面施工项目。</t>
    </r>
  </si>
  <si>
    <r>
      <rPr>
        <sz val="10"/>
        <color theme="1"/>
        <rFont val="等线"/>
        <charset val="134"/>
      </rPr>
      <t>路面施工前场混凝土铣刨班组带班组长</t>
    </r>
  </si>
  <si>
    <r>
      <rPr>
        <sz val="10"/>
        <color theme="1"/>
        <rFont val="等线"/>
        <charset val="134"/>
      </rPr>
      <t>从事路面施工前场混凝土铣刨班组管理和技术等相关工作。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</si>
  <si>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年及以上高速公路路面施工混凝土铣刨施工经验。至少完成</t>
    </r>
    <r>
      <rPr>
        <sz val="10"/>
        <color theme="1"/>
        <rFont val="Times New Roman"/>
        <charset val="134"/>
      </rPr>
      <t>3</t>
    </r>
    <r>
      <rPr>
        <sz val="10"/>
        <color theme="1"/>
        <rFont val="等线"/>
        <charset val="134"/>
      </rPr>
      <t>项高速公路路面施工项目。</t>
    </r>
  </si>
  <si>
    <r>
      <rPr>
        <sz val="10"/>
        <color theme="1"/>
        <rFont val="等线"/>
        <charset val="134"/>
      </rPr>
      <t>路面施工前场沥青结构层班组带班组长</t>
    </r>
  </si>
  <si>
    <r>
      <rPr>
        <sz val="10"/>
        <color theme="1"/>
        <rFont val="等线"/>
        <charset val="134"/>
      </rPr>
      <t>从事路面施工前场沥青结构层班组管理和技术等相关工作。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</si>
  <si>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年及以上高速公路路面工程沥青面层结构摊铺、碾压施工经验。至少完成</t>
    </r>
    <r>
      <rPr>
        <sz val="10"/>
        <color theme="1"/>
        <rFont val="Times New Roman"/>
        <charset val="134"/>
      </rPr>
      <t>3</t>
    </r>
    <r>
      <rPr>
        <sz val="10"/>
        <color theme="1"/>
        <rFont val="等线"/>
        <charset val="134"/>
      </rPr>
      <t>项高速公路路面施工项目。</t>
    </r>
  </si>
  <si>
    <r>
      <rPr>
        <sz val="10"/>
        <color theme="1"/>
        <rFont val="等线"/>
        <charset val="134"/>
      </rPr>
      <t>隧道施工开挖班组带班组长</t>
    </r>
  </si>
  <si>
    <r>
      <rPr>
        <sz val="10"/>
        <color theme="1"/>
        <rFont val="等线"/>
        <charset val="134"/>
      </rPr>
      <t>从事隧道施工开挖班组管理和技术等相关工作。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</si>
  <si>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年及以上高速公路隧道工程掌子面开挖施工经验。</t>
    </r>
  </si>
  <si>
    <r>
      <rPr>
        <sz val="10"/>
        <color theme="1"/>
        <rFont val="等线"/>
        <charset val="134"/>
      </rPr>
      <t>隧道施工支护班组带班组长</t>
    </r>
  </si>
  <si>
    <r>
      <rPr>
        <sz val="10"/>
        <color theme="1"/>
        <rFont val="等线"/>
        <charset val="134"/>
      </rPr>
      <t>从事隧道施工支护班组管理和技术等相关工作。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</si>
  <si>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年及以上高速公路隧道工程锚杆支护、喷射混凝土支护、钢支撑支护以及联合支护等初期支护施工经验。</t>
    </r>
  </si>
  <si>
    <r>
      <rPr>
        <sz val="10"/>
        <color theme="1"/>
        <rFont val="等线"/>
        <charset val="134"/>
      </rPr>
      <t>隧道施工二衬班组带班组长</t>
    </r>
  </si>
  <si>
    <r>
      <rPr>
        <sz val="10"/>
        <color theme="1"/>
        <rFont val="等线"/>
        <charset val="134"/>
      </rPr>
      <t>从事隧道施工二衬班组管理和技术等相关工作。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</si>
  <si>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年及以上高速公路隧道工程二衬、仰拱浇筑施工经验。</t>
    </r>
  </si>
  <si>
    <r>
      <rPr>
        <sz val="10"/>
        <color theme="1"/>
        <rFont val="等线"/>
        <charset val="134"/>
      </rPr>
      <t>隧道施工出渣班组带班组长</t>
    </r>
  </si>
  <si>
    <r>
      <rPr>
        <sz val="10"/>
        <color theme="1"/>
        <rFont val="等线"/>
        <charset val="134"/>
      </rPr>
      <t>从事隧道施工出渣班组管理和技术等相关工作。</t>
    </r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</si>
  <si>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年及以上高速公路隧道工程洞渣运输经验。</t>
    </r>
  </si>
  <si>
    <r>
      <rPr>
        <sz val="10"/>
        <color theme="1"/>
        <rFont val="等线"/>
        <charset val="134"/>
      </rPr>
      <t>隧道施工水沟电缆、路面、杂工、电焊班组带班组长</t>
    </r>
  </si>
  <si>
    <t>从事隧道施工水沟电缆、路面、杂工、电焊班组管理和技术等相关工作。</t>
  </si>
  <si>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年及以上高速公路隧道工程水沟电缆、路面、焊接等工序施工经验。</t>
    </r>
  </si>
  <si>
    <r>
      <rPr>
        <sz val="10"/>
        <color theme="1"/>
        <rFont val="等线"/>
        <charset val="134"/>
      </rPr>
      <t>持有电工证</t>
    </r>
  </si>
  <si>
    <t>隧道施工装备机手（立拱台车、凿岩台车、锚杆台车）</t>
  </si>
  <si>
    <t>从事隧道施工立拱台车、凿岩台车、锚杆台车操作。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</si>
  <si>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等线"/>
        <charset val="134"/>
      </rPr>
      <t>具有</t>
    </r>
    <r>
      <rPr>
        <sz val="10"/>
        <color theme="1"/>
        <rFont val="Times New Roman"/>
        <charset val="134"/>
      </rPr>
      <t>8</t>
    </r>
    <r>
      <rPr>
        <sz val="10"/>
        <color theme="1"/>
        <rFont val="等线"/>
        <charset val="134"/>
      </rPr>
      <t>年及以上高速公路隧道施工机械设备操作经验。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等线"/>
        <charset val="134"/>
      </rPr>
      <t>具有立拱台车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凿岩台车</t>
    </r>
    <r>
      <rPr>
        <sz val="10"/>
        <color theme="1"/>
        <rFont val="Times New Roman"/>
        <charset val="134"/>
      </rPr>
      <t>/</t>
    </r>
    <r>
      <rPr>
        <sz val="10"/>
        <color theme="1"/>
        <rFont val="等线"/>
        <charset val="134"/>
      </rPr>
      <t>锚杆台车操作经验。</t>
    </r>
  </si>
  <si>
    <r>
      <rPr>
        <sz val="10"/>
        <color theme="1"/>
        <rFont val="等线"/>
        <charset val="134"/>
      </rPr>
      <t>持有相关驾驶证</t>
    </r>
  </si>
  <si>
    <t>云岭建设公司</t>
  </si>
  <si>
    <t>生产辅助岗（自动化生产设备操作员）</t>
  </si>
  <si>
    <t>从事高速公路建设、养护生产操作类工作。</t>
  </si>
  <si>
    <t>本科</t>
  </si>
  <si>
    <t>自动化类、计算机类</t>
  </si>
  <si>
    <t>自动化、智能装备与系统、计算机科学与技术、软件工程及与上述相关专业</t>
  </si>
  <si>
    <t>具有生产操作培训经历或相关经验。</t>
  </si>
  <si>
    <t>生产辅助岗（绿化养护工）</t>
  </si>
  <si>
    <t>从事高速公路建设、养护绿化工作。</t>
  </si>
  <si>
    <t>建筑类、植物生产类、自然保护与环境生态类</t>
  </si>
  <si>
    <t>城乡规划、风景园林、园艺、植物保护、水土保持与荒漠化防治、生态修复学及与上述相关专业</t>
  </si>
  <si>
    <t>具有园林建设、景观建设、规划设计、植物选育、绿化养护等相关经验。</t>
  </si>
  <si>
    <r>
      <rPr>
        <sz val="10"/>
        <color theme="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</si>
</sst>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O11" sqref="O11"/>
    </sheetView>
  </sheetViews>
  <sheetFormatPr defaultColWidth="9" defaultRowHeight="12"/>
  <cols>
    <col min="1" max="1" width="6.375" style="3" customWidth="1"/>
    <col min="2" max="2" width="8.625" style="3" customWidth="1"/>
    <col min="3" max="3" width="17.5" style="4" customWidth="1"/>
    <col min="4" max="4" width="27.625" style="3" customWidth="1"/>
    <col min="5" max="5" width="5.375" style="3" customWidth="1"/>
    <col min="6" max="6" width="12.5" style="3" customWidth="1"/>
    <col min="7" max="7" width="8.75" style="4" customWidth="1"/>
    <col min="8" max="8" width="4.875" style="3" customWidth="1"/>
    <col min="9" max="9" width="12.5" style="4" customWidth="1"/>
    <col min="10" max="10" width="18.375" style="4" customWidth="1"/>
    <col min="11" max="11" width="12" style="4" customWidth="1"/>
    <col min="12" max="12" width="14.5" style="4" customWidth="1"/>
    <col min="13" max="13" width="41.25" style="4" customWidth="1"/>
    <col min="14" max="14" width="17.375" style="4" customWidth="1"/>
    <col min="15" max="15" width="13.875" style="4" customWidth="1"/>
    <col min="16" max="16384" width="9" style="3"/>
  </cols>
  <sheetData>
    <row r="1" ht="37" customHeight="1" spans="1:15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3.1" customHeight="1" spans="1:15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/>
      <c r="K2" s="9" t="s">
        <v>10</v>
      </c>
      <c r="L2" s="9" t="s">
        <v>11</v>
      </c>
      <c r="M2" s="9" t="s">
        <v>12</v>
      </c>
      <c r="N2" s="7" t="s">
        <v>13</v>
      </c>
      <c r="O2" s="7" t="s">
        <v>14</v>
      </c>
    </row>
    <row r="3" s="1" customFormat="1" ht="23.1" customHeight="1" spans="1:15">
      <c r="A3" s="7"/>
      <c r="B3" s="10"/>
      <c r="C3" s="7"/>
      <c r="D3" s="7"/>
      <c r="E3" s="10"/>
      <c r="F3" s="10"/>
      <c r="G3" s="7"/>
      <c r="H3" s="7"/>
      <c r="I3" s="7" t="s">
        <v>15</v>
      </c>
      <c r="J3" s="7" t="s">
        <v>16</v>
      </c>
      <c r="K3" s="9"/>
      <c r="L3" s="9"/>
      <c r="M3" s="9"/>
      <c r="N3" s="7"/>
      <c r="O3" s="7"/>
    </row>
    <row r="4" ht="40" customHeight="1" spans="1:15">
      <c r="A4" s="11">
        <f t="shared" ref="A4:A19" si="0">ROW()-3</f>
        <v>1</v>
      </c>
      <c r="B4" s="12" t="s">
        <v>17</v>
      </c>
      <c r="C4" s="13" t="s">
        <v>18</v>
      </c>
      <c r="D4" s="14" t="s">
        <v>19</v>
      </c>
      <c r="E4" s="12">
        <v>1</v>
      </c>
      <c r="F4" s="13" t="s">
        <v>20</v>
      </c>
      <c r="G4" s="12" t="s">
        <v>21</v>
      </c>
      <c r="H4" s="12"/>
      <c r="I4" s="12"/>
      <c r="J4" s="12"/>
      <c r="K4" s="12"/>
      <c r="L4" s="12"/>
      <c r="M4" s="15" t="s">
        <v>22</v>
      </c>
      <c r="N4" s="12"/>
      <c r="O4" s="14"/>
    </row>
    <row r="5" ht="40" customHeight="1" spans="1:15">
      <c r="A5" s="11">
        <f t="shared" si="0"/>
        <v>2</v>
      </c>
      <c r="B5" s="12" t="s">
        <v>17</v>
      </c>
      <c r="C5" s="12" t="s">
        <v>23</v>
      </c>
      <c r="D5" s="14" t="s">
        <v>24</v>
      </c>
      <c r="E5" s="12">
        <v>1</v>
      </c>
      <c r="F5" s="12" t="s">
        <v>25</v>
      </c>
      <c r="G5" s="12" t="s">
        <v>21</v>
      </c>
      <c r="H5" s="12"/>
      <c r="I5" s="12"/>
      <c r="J5" s="12"/>
      <c r="K5" s="12"/>
      <c r="L5" s="12"/>
      <c r="M5" s="15" t="s">
        <v>26</v>
      </c>
      <c r="N5" s="12"/>
      <c r="O5" s="14"/>
    </row>
    <row r="6" ht="40" customHeight="1" spans="1:15">
      <c r="A6" s="11">
        <f t="shared" si="0"/>
        <v>3</v>
      </c>
      <c r="B6" s="12" t="s">
        <v>17</v>
      </c>
      <c r="C6" s="12" t="s">
        <v>27</v>
      </c>
      <c r="D6" s="14" t="s">
        <v>28</v>
      </c>
      <c r="E6" s="12">
        <v>1</v>
      </c>
      <c r="F6" s="12" t="s">
        <v>25</v>
      </c>
      <c r="G6" s="12" t="s">
        <v>21</v>
      </c>
      <c r="H6" s="12"/>
      <c r="I6" s="12"/>
      <c r="J6" s="12"/>
      <c r="K6" s="12"/>
      <c r="L6" s="12"/>
      <c r="M6" s="15" t="s">
        <v>29</v>
      </c>
      <c r="N6" s="12"/>
      <c r="O6" s="14"/>
    </row>
    <row r="7" ht="40" customHeight="1" spans="1:15">
      <c r="A7" s="11">
        <f t="shared" si="0"/>
        <v>4</v>
      </c>
      <c r="B7" s="12" t="s">
        <v>17</v>
      </c>
      <c r="C7" s="12" t="s">
        <v>30</v>
      </c>
      <c r="D7" s="14" t="s">
        <v>31</v>
      </c>
      <c r="E7" s="12">
        <v>1</v>
      </c>
      <c r="F7" s="12" t="s">
        <v>25</v>
      </c>
      <c r="G7" s="12" t="s">
        <v>21</v>
      </c>
      <c r="H7" s="12"/>
      <c r="I7" s="12"/>
      <c r="J7" s="12"/>
      <c r="K7" s="12"/>
      <c r="L7" s="12"/>
      <c r="M7" s="15" t="s">
        <v>32</v>
      </c>
      <c r="N7" s="12"/>
      <c r="O7" s="14"/>
    </row>
    <row r="8" ht="40" customHeight="1" spans="1:15">
      <c r="A8" s="11">
        <f t="shared" si="0"/>
        <v>5</v>
      </c>
      <c r="B8" s="12" t="s">
        <v>17</v>
      </c>
      <c r="C8" s="12" t="s">
        <v>33</v>
      </c>
      <c r="D8" s="14" t="s">
        <v>34</v>
      </c>
      <c r="E8" s="12">
        <v>3</v>
      </c>
      <c r="F8" s="12" t="s">
        <v>25</v>
      </c>
      <c r="G8" s="12" t="s">
        <v>21</v>
      </c>
      <c r="H8" s="12"/>
      <c r="I8" s="12"/>
      <c r="J8" s="12"/>
      <c r="K8" s="12"/>
      <c r="L8" s="12"/>
      <c r="M8" s="15" t="s">
        <v>35</v>
      </c>
      <c r="N8" s="12"/>
      <c r="O8" s="14"/>
    </row>
    <row r="9" ht="40" customHeight="1" spans="1:15">
      <c r="A9" s="11">
        <f t="shared" si="0"/>
        <v>6</v>
      </c>
      <c r="B9" s="12" t="s">
        <v>17</v>
      </c>
      <c r="C9" s="12" t="s">
        <v>36</v>
      </c>
      <c r="D9" s="14" t="s">
        <v>37</v>
      </c>
      <c r="E9" s="12">
        <v>1</v>
      </c>
      <c r="F9" s="12" t="s">
        <v>25</v>
      </c>
      <c r="G9" s="12" t="s">
        <v>21</v>
      </c>
      <c r="H9" s="12"/>
      <c r="I9" s="12"/>
      <c r="J9" s="12"/>
      <c r="K9" s="12"/>
      <c r="L9" s="12"/>
      <c r="M9" s="15" t="s">
        <v>38</v>
      </c>
      <c r="N9" s="12"/>
      <c r="O9" s="14"/>
    </row>
    <row r="10" ht="40" customHeight="1" spans="1:15">
      <c r="A10" s="11">
        <f t="shared" si="0"/>
        <v>7</v>
      </c>
      <c r="B10" s="12" t="s">
        <v>17</v>
      </c>
      <c r="C10" s="12" t="s">
        <v>39</v>
      </c>
      <c r="D10" s="14" t="s">
        <v>40</v>
      </c>
      <c r="E10" s="12">
        <v>1</v>
      </c>
      <c r="F10" s="12" t="s">
        <v>25</v>
      </c>
      <c r="G10" s="12" t="s">
        <v>21</v>
      </c>
      <c r="H10" s="12"/>
      <c r="I10" s="12"/>
      <c r="J10" s="12"/>
      <c r="K10" s="12"/>
      <c r="L10" s="12"/>
      <c r="M10" s="15" t="s">
        <v>41</v>
      </c>
      <c r="N10" s="12"/>
      <c r="O10" s="14"/>
    </row>
    <row r="11" ht="40" customHeight="1" spans="1:15">
      <c r="A11" s="11">
        <f t="shared" si="0"/>
        <v>8</v>
      </c>
      <c r="B11" s="12" t="s">
        <v>17</v>
      </c>
      <c r="C11" s="12" t="s">
        <v>42</v>
      </c>
      <c r="D11" s="14" t="s">
        <v>43</v>
      </c>
      <c r="E11" s="12">
        <v>1</v>
      </c>
      <c r="F11" s="12" t="s">
        <v>25</v>
      </c>
      <c r="G11" s="12" t="s">
        <v>21</v>
      </c>
      <c r="H11" s="12"/>
      <c r="I11" s="12"/>
      <c r="J11" s="12"/>
      <c r="K11" s="12"/>
      <c r="L11" s="12"/>
      <c r="M11" s="15" t="s">
        <v>44</v>
      </c>
      <c r="N11" s="12"/>
      <c r="O11" s="14"/>
    </row>
    <row r="12" ht="40" customHeight="1" spans="1:15">
      <c r="A12" s="11">
        <f t="shared" si="0"/>
        <v>9</v>
      </c>
      <c r="B12" s="12" t="s">
        <v>17</v>
      </c>
      <c r="C12" s="12" t="s">
        <v>45</v>
      </c>
      <c r="D12" s="14" t="s">
        <v>46</v>
      </c>
      <c r="E12" s="12">
        <v>2</v>
      </c>
      <c r="F12" s="12" t="s">
        <v>25</v>
      </c>
      <c r="G12" s="12" t="s">
        <v>21</v>
      </c>
      <c r="H12" s="12"/>
      <c r="I12" s="12"/>
      <c r="J12" s="12"/>
      <c r="K12" s="12"/>
      <c r="L12" s="12"/>
      <c r="M12" s="15" t="s">
        <v>47</v>
      </c>
      <c r="N12" s="12"/>
      <c r="O12" s="14"/>
    </row>
    <row r="13" ht="40" customHeight="1" spans="1:15">
      <c r="A13" s="11">
        <f t="shared" si="0"/>
        <v>10</v>
      </c>
      <c r="B13" s="12" t="s">
        <v>17</v>
      </c>
      <c r="C13" s="12" t="s">
        <v>48</v>
      </c>
      <c r="D13" s="14" t="s">
        <v>49</v>
      </c>
      <c r="E13" s="12">
        <v>2</v>
      </c>
      <c r="F13" s="12" t="s">
        <v>25</v>
      </c>
      <c r="G13" s="12" t="s">
        <v>21</v>
      </c>
      <c r="H13" s="12"/>
      <c r="I13" s="12"/>
      <c r="J13" s="12"/>
      <c r="K13" s="12"/>
      <c r="L13" s="12"/>
      <c r="M13" s="15" t="s">
        <v>50</v>
      </c>
      <c r="N13" s="12"/>
      <c r="O13" s="14"/>
    </row>
    <row r="14" ht="40" customHeight="1" spans="1:15">
      <c r="A14" s="11">
        <f t="shared" si="0"/>
        <v>11</v>
      </c>
      <c r="B14" s="12" t="s">
        <v>17</v>
      </c>
      <c r="C14" s="12" t="s">
        <v>51</v>
      </c>
      <c r="D14" s="14" t="s">
        <v>52</v>
      </c>
      <c r="E14" s="12">
        <v>2</v>
      </c>
      <c r="F14" s="12" t="s">
        <v>25</v>
      </c>
      <c r="G14" s="12" t="s">
        <v>21</v>
      </c>
      <c r="H14" s="12"/>
      <c r="I14" s="12"/>
      <c r="J14" s="12"/>
      <c r="K14" s="12"/>
      <c r="L14" s="12"/>
      <c r="M14" s="15" t="s">
        <v>53</v>
      </c>
      <c r="N14" s="12"/>
      <c r="O14" s="14"/>
    </row>
    <row r="15" ht="40" customHeight="1" spans="1:15">
      <c r="A15" s="11">
        <f t="shared" si="0"/>
        <v>12</v>
      </c>
      <c r="B15" s="12" t="s">
        <v>17</v>
      </c>
      <c r="C15" s="12" t="s">
        <v>54</v>
      </c>
      <c r="D15" s="14" t="s">
        <v>55</v>
      </c>
      <c r="E15" s="12">
        <v>2</v>
      </c>
      <c r="F15" s="12" t="s">
        <v>25</v>
      </c>
      <c r="G15" s="12" t="s">
        <v>21</v>
      </c>
      <c r="H15" s="12"/>
      <c r="I15" s="12"/>
      <c r="J15" s="12"/>
      <c r="K15" s="12"/>
      <c r="L15" s="12"/>
      <c r="M15" s="15" t="s">
        <v>56</v>
      </c>
      <c r="N15" s="12"/>
      <c r="O15" s="14"/>
    </row>
    <row r="16" ht="55" customHeight="1" spans="1:15">
      <c r="A16" s="11">
        <f t="shared" si="0"/>
        <v>13</v>
      </c>
      <c r="B16" s="12" t="s">
        <v>17</v>
      </c>
      <c r="C16" s="12" t="s">
        <v>57</v>
      </c>
      <c r="D16" s="16" t="s">
        <v>58</v>
      </c>
      <c r="E16" s="12">
        <v>2</v>
      </c>
      <c r="F16" s="12" t="s">
        <v>25</v>
      </c>
      <c r="G16" s="12" t="s">
        <v>21</v>
      </c>
      <c r="H16" s="12"/>
      <c r="I16" s="12"/>
      <c r="J16" s="12"/>
      <c r="K16" s="12"/>
      <c r="L16" s="12"/>
      <c r="M16" s="15" t="s">
        <v>59</v>
      </c>
      <c r="N16" s="12" t="s">
        <v>60</v>
      </c>
      <c r="O16" s="14"/>
    </row>
    <row r="17" ht="55" customHeight="1" spans="1:15">
      <c r="A17" s="11">
        <f t="shared" si="0"/>
        <v>14</v>
      </c>
      <c r="B17" s="12" t="s">
        <v>17</v>
      </c>
      <c r="C17" s="13" t="s">
        <v>61</v>
      </c>
      <c r="D17" s="16" t="s">
        <v>62</v>
      </c>
      <c r="E17" s="12">
        <v>3</v>
      </c>
      <c r="F17" s="12" t="s">
        <v>25</v>
      </c>
      <c r="G17" s="12" t="s">
        <v>21</v>
      </c>
      <c r="H17" s="12"/>
      <c r="I17" s="12"/>
      <c r="J17" s="12"/>
      <c r="K17" s="12"/>
      <c r="L17" s="12"/>
      <c r="M17" s="15" t="s">
        <v>63</v>
      </c>
      <c r="N17" s="12" t="s">
        <v>64</v>
      </c>
      <c r="O17" s="14"/>
    </row>
    <row r="18" s="2" customFormat="1" ht="60" customHeight="1" spans="1:15">
      <c r="A18" s="11">
        <f t="shared" si="0"/>
        <v>15</v>
      </c>
      <c r="B18" s="17" t="s">
        <v>65</v>
      </c>
      <c r="C18" s="17" t="s">
        <v>66</v>
      </c>
      <c r="D18" s="18" t="s">
        <v>67</v>
      </c>
      <c r="E18" s="11">
        <v>2</v>
      </c>
      <c r="F18" s="13" t="s">
        <v>20</v>
      </c>
      <c r="G18" s="17" t="s">
        <v>68</v>
      </c>
      <c r="H18" s="11"/>
      <c r="I18" s="18" t="s">
        <v>69</v>
      </c>
      <c r="J18" s="18" t="s">
        <v>70</v>
      </c>
      <c r="K18" s="11"/>
      <c r="L18" s="11"/>
      <c r="M18" s="18" t="s">
        <v>71</v>
      </c>
      <c r="N18" s="11"/>
      <c r="O18" s="11"/>
    </row>
    <row r="19" s="2" customFormat="1" ht="74" customHeight="1" spans="1:15">
      <c r="A19" s="11">
        <f t="shared" si="0"/>
        <v>16</v>
      </c>
      <c r="B19" s="17" t="s">
        <v>65</v>
      </c>
      <c r="C19" s="17" t="s">
        <v>72</v>
      </c>
      <c r="D19" s="18" t="s">
        <v>73</v>
      </c>
      <c r="E19" s="11">
        <v>1</v>
      </c>
      <c r="F19" s="13" t="s">
        <v>20</v>
      </c>
      <c r="G19" s="17" t="s">
        <v>68</v>
      </c>
      <c r="H19" s="11"/>
      <c r="I19" s="18" t="s">
        <v>74</v>
      </c>
      <c r="J19" s="18" t="s">
        <v>75</v>
      </c>
      <c r="K19" s="11"/>
      <c r="L19" s="11"/>
      <c r="M19" s="18" t="s">
        <v>76</v>
      </c>
      <c r="N19" s="11"/>
      <c r="O19" s="11"/>
    </row>
    <row r="20" ht="28.5" customHeight="1" spans="1:15">
      <c r="A20" s="19" t="s">
        <v>77</v>
      </c>
      <c r="B20" s="20"/>
      <c r="C20" s="20"/>
      <c r="D20" s="20"/>
      <c r="E20" s="12">
        <f>SUM(E4:E19)</f>
        <v>26</v>
      </c>
      <c r="F20" s="12"/>
      <c r="G20" s="14"/>
      <c r="H20" s="12"/>
      <c r="I20" s="14"/>
      <c r="J20" s="14"/>
      <c r="K20" s="14"/>
      <c r="L20" s="14"/>
      <c r="M20" s="14"/>
      <c r="N20" s="14"/>
      <c r="O20" s="14"/>
    </row>
  </sheetData>
  <mergeCells count="16">
    <mergeCell ref="C1:O1"/>
    <mergeCell ref="I2:J2"/>
    <mergeCell ref="A20:D20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47244094488189" right="0.393700787401575" top="0.511811023622047" bottom="0.47244094488189" header="0.511811023622047" footer="0.511811023622047"/>
  <pageSetup paperSize="8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DELL</cp:lastModifiedBy>
  <dcterms:created xsi:type="dcterms:W3CDTF">2025-10-15T05:26:00Z</dcterms:created>
  <cp:lastPrinted>2025-11-10T06:26:00Z</cp:lastPrinted>
  <dcterms:modified xsi:type="dcterms:W3CDTF">2025-11-17T09:19:23Z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CBBBEB3AB34648E1BC77CD581000BA98_11</vt:lpwstr>
  </property>
  <property fmtid="{D5CDD505-2E9C-101B-9397-08002B2CF9AE}" pid="3" name="KSOProductBuildVer">
    <vt:lpwstr>2052-12.1.0.23542</vt:lpwstr>
  </property>
</Properties>
</file>