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90"/>
  </bookViews>
  <sheets>
    <sheet name="Sheet1" sheetId="1" r:id="rId1"/>
  </sheets>
  <externalReferences>
    <externalReference r:id="rId2"/>
    <externalReference r:id="rId3"/>
  </externalReferences>
  <definedNames>
    <definedName name="民族">[1]民族!$A$1:$A$56</definedName>
  </definedNames>
  <calcPr calcId="144525"/>
</workbook>
</file>

<file path=xl/sharedStrings.xml><?xml version="1.0" encoding="utf-8"?>
<sst xmlns="http://schemas.openxmlformats.org/spreadsheetml/2006/main" count="16" uniqueCount="13">
  <si>
    <t>附件：</t>
  </si>
  <si>
    <t>普安县2023年下半年事业单位公开招聘应征入伍
大学毕业生拟聘用人员名单</t>
  </si>
  <si>
    <t>序号</t>
  </si>
  <si>
    <t>姓名</t>
  </si>
  <si>
    <t>性别</t>
  </si>
  <si>
    <t>拟聘用单位及岗位</t>
  </si>
  <si>
    <t>岗位类别</t>
  </si>
  <si>
    <t>备注</t>
  </si>
  <si>
    <t>晁煜博</t>
  </si>
  <si>
    <t>男</t>
  </si>
  <si>
    <t>任君龙</t>
  </si>
  <si>
    <t>贾虎跃</t>
  </si>
  <si>
    <t>田登义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</si>
</sst>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\Desktop\&#26222;&#23433;&#21439;&#65293;&#36864;&#24441;&#20891;&#20154;&#37319;&#3859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4212;&#24449;&#20837;&#20237;&#32771;&#35797;&#21450;&#36864;&#20237;&#23433;&#32622;\&#26222;&#23433;&#21439;2023&#24180;&#19979;&#21322;&#24180;&#20107;&#19994;&#21333;&#20301;&#20844;&#24320;&#25307;&#32856;&#24212;&#24449;&#20837;&#20237;&#22823;&#23398;&#27605;&#19994;&#29983;&#31508;&#35797;\&#36873;&#23703;&#26041;&#26696;\&#36864;&#24441;&#20891;&#20154;&#20107;&#21153;&#23616;&#26469;&#20989;\2025&#24180;&#24102;&#32534;&#23433;&#32622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退役军人采集表"/>
      <sheetName val="填表说明"/>
      <sheetName val="军（警）衔分类表"/>
      <sheetName val="民族"/>
      <sheetName val="FYJX"/>
      <sheetName val="从事专业类别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选岗登记表"/>
      <sheetName val="签到册"/>
      <sheetName val="Sheet2"/>
      <sheetName val="Sheet3"/>
    </sheetNames>
    <sheetDataSet>
      <sheetData sheetId="0"/>
      <sheetData sheetId="1">
        <row r="2">
          <cell r="B2" t="str">
            <v>姓名</v>
          </cell>
          <cell r="C2" t="str">
            <v>身份证号码</v>
          </cell>
          <cell r="D2" t="str">
            <v>性别</v>
          </cell>
          <cell r="E2" t="str">
            <v>民族</v>
          </cell>
          <cell r="F2" t="str">
            <v>政治面貌</v>
          </cell>
          <cell r="G2" t="str">
            <v>文化
程度</v>
          </cell>
          <cell r="H2" t="str">
            <v>家庭详
细住址</v>
          </cell>
          <cell r="I2" t="str">
            <v>笔试分数</v>
          </cell>
          <cell r="J2" t="str">
            <v>量化评分</v>
          </cell>
          <cell r="K2" t="str">
            <v>总分</v>
          </cell>
          <cell r="L2" t="str">
            <v>选择岗位</v>
          </cell>
          <cell r="M2" t="str">
            <v>岗位类别</v>
          </cell>
        </row>
        <row r="3">
          <cell r="B3" t="str">
            <v>晁煜博</v>
          </cell>
          <cell r="C3" t="str">
            <v>52232320010925003x</v>
          </cell>
          <cell r="D3" t="str">
            <v>男</v>
          </cell>
          <cell r="E3" t="str">
            <v>汉族</v>
          </cell>
          <cell r="F3" t="str">
            <v>群众</v>
          </cell>
          <cell r="G3" t="str">
            <v>大学专科</v>
          </cell>
          <cell r="H3" t="str">
            <v>普安县南湖街道金桥百汇</v>
          </cell>
          <cell r="I3">
            <v>64.5</v>
          </cell>
          <cell r="J3">
            <v>11</v>
          </cell>
          <cell r="K3">
            <v>75.5</v>
          </cell>
          <cell r="L3" t="str">
            <v>新店镇党务政务服务中心</v>
          </cell>
          <cell r="M3" t="str">
            <v>管理岗位</v>
          </cell>
        </row>
        <row r="4">
          <cell r="B4" t="str">
            <v>田登义</v>
          </cell>
          <cell r="C4" t="str">
            <v>52232320020922383X</v>
          </cell>
          <cell r="D4" t="str">
            <v>男</v>
          </cell>
          <cell r="E4" t="str">
            <v>回族</v>
          </cell>
          <cell r="F4" t="str">
            <v>团员</v>
          </cell>
          <cell r="G4" t="str">
            <v>大学专科</v>
          </cell>
          <cell r="H4" t="str">
            <v>普安县罗汉镇凉水村磨鸪五组</v>
          </cell>
          <cell r="I4">
            <v>58</v>
          </cell>
          <cell r="J4">
            <v>11</v>
          </cell>
          <cell r="K4">
            <v>69</v>
          </cell>
          <cell r="L4" t="str">
            <v>兴中镇党务政务服务中心</v>
          </cell>
          <cell r="M4" t="str">
            <v>管理岗位</v>
          </cell>
        </row>
        <row r="5">
          <cell r="B5" t="str">
            <v>任君龙</v>
          </cell>
          <cell r="C5" t="str">
            <v>52232320010205233X</v>
          </cell>
          <cell r="D5" t="str">
            <v>男</v>
          </cell>
          <cell r="E5" t="str">
            <v>汉族</v>
          </cell>
          <cell r="F5" t="str">
            <v>团员</v>
          </cell>
          <cell r="G5" t="str">
            <v>大学专科</v>
          </cell>
          <cell r="H5" t="str">
            <v>普安县茶源街道大田村斗弹达吟小区N2栋B单元401室</v>
          </cell>
          <cell r="I5">
            <v>55</v>
          </cell>
          <cell r="J5">
            <v>9.3</v>
          </cell>
          <cell r="K5">
            <v>64.3</v>
          </cell>
          <cell r="L5" t="str">
            <v>地瓜镇农业农村综合服务中心</v>
          </cell>
          <cell r="M5" t="str">
            <v>专业技术岗位</v>
          </cell>
        </row>
        <row r="6">
          <cell r="B6" t="str">
            <v>贾虎跃</v>
          </cell>
          <cell r="C6" t="str">
            <v>522323199903033811</v>
          </cell>
          <cell r="D6" t="str">
            <v>男</v>
          </cell>
          <cell r="E6" t="str">
            <v>汉族</v>
          </cell>
          <cell r="F6" t="str">
            <v>团员</v>
          </cell>
          <cell r="G6" t="str">
            <v>大学专科</v>
          </cell>
          <cell r="H6" t="str">
            <v>普安县罗汉镇戈氽村河沟组</v>
          </cell>
          <cell r="I6">
            <v>53</v>
          </cell>
          <cell r="J6">
            <v>8.6</v>
          </cell>
          <cell r="K6">
            <v>61.6</v>
          </cell>
          <cell r="L6" t="str">
            <v>罗汉镇农业农村综合服务中心</v>
          </cell>
          <cell r="M6" t="str">
            <v>管理岗位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X8"/>
  <sheetViews>
    <sheetView tabSelected="1" workbookViewId="0">
      <selection activeCell="D3" sqref="D3"/>
    </sheetView>
  </sheetViews>
  <sheetFormatPr defaultColWidth="9" defaultRowHeight="14.25" outlineLevelRow="7"/>
  <cols>
    <col min="1" max="1" width="6.75" style="1" customWidth="1"/>
    <col min="2" max="2" width="9.875" style="1" customWidth="1"/>
    <col min="3" max="3" width="7.875" style="1" customWidth="1"/>
    <col min="4" max="4" width="30.75" style="1" customWidth="1"/>
    <col min="5" max="5" width="19.25" style="1" customWidth="1"/>
    <col min="6" max="6" width="13" style="1" customWidth="1"/>
    <col min="7" max="16371" width="9" style="1"/>
    <col min="16372" max="16378" width="9" style="3"/>
  </cols>
  <sheetData>
    <row r="1" s="1" customFormat="1" spans="1:16378">
      <c r="A1" s="4" t="s">
        <v>0</v>
      </c>
      <c r="B1" s="4"/>
      <c r="C1" s="4"/>
      <c r="XER1" s="3"/>
      <c r="XES1" s="3"/>
      <c r="XET1" s="3"/>
      <c r="XEU1" s="3"/>
      <c r="XEV1" s="3"/>
      <c r="XEW1" s="3"/>
      <c r="XEX1" s="3"/>
    </row>
    <row r="2" s="1" customFormat="1" ht="65" customHeight="1" spans="1:6">
      <c r="A2" s="5" t="s">
        <v>1</v>
      </c>
      <c r="B2" s="5"/>
      <c r="C2" s="5"/>
      <c r="D2" s="5"/>
      <c r="E2" s="5"/>
      <c r="F2" s="5"/>
    </row>
    <row r="3" s="1" customFormat="1" ht="51" customHeight="1" spans="1:6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9" t="s">
        <v>7</v>
      </c>
    </row>
    <row r="4" s="1" customFormat="1" ht="45" customHeight="1" spans="1:16378">
      <c r="A4" s="10">
        <v>1</v>
      </c>
      <c r="B4" s="11" t="s">
        <v>8</v>
      </c>
      <c r="C4" s="12" t="s">
        <v>9</v>
      </c>
      <c r="D4" s="13" t="str">
        <f>VLOOKUP(B4,[2]选岗登记表!B$1:M$65536,11,0)</f>
        <v>新店镇党务政务服务中心</v>
      </c>
      <c r="E4" s="13" t="str">
        <f>VLOOKUP(B4,[2]选岗登记表!B$1:M$65536,12,0)</f>
        <v>管理岗位</v>
      </c>
      <c r="F4" s="14"/>
      <c r="XER4" s="18"/>
      <c r="XES4" s="18"/>
      <c r="XET4" s="18"/>
      <c r="XEU4" s="18"/>
      <c r="XEV4" s="18"/>
      <c r="XEW4" s="18"/>
      <c r="XEX4" s="18"/>
    </row>
    <row r="5" s="1" customFormat="1" ht="45" customHeight="1" spans="1:16378">
      <c r="A5" s="10">
        <v>2</v>
      </c>
      <c r="B5" s="12" t="s">
        <v>10</v>
      </c>
      <c r="C5" s="12" t="s">
        <v>9</v>
      </c>
      <c r="D5" s="13" t="str">
        <f>VLOOKUP(B5,[2]选岗登记表!B$1:M$65536,11,0)</f>
        <v>地瓜镇农业农村综合服务中心</v>
      </c>
      <c r="E5" s="13" t="str">
        <f>VLOOKUP(B5,[2]选岗登记表!B$1:M$65536,12,0)</f>
        <v>专业技术岗位</v>
      </c>
      <c r="F5" s="15"/>
      <c r="XER5" s="18"/>
      <c r="XES5" s="18"/>
      <c r="XET5" s="18"/>
      <c r="XEU5" s="18"/>
      <c r="XEV5" s="18"/>
      <c r="XEW5" s="18"/>
      <c r="XEX5" s="18"/>
    </row>
    <row r="6" s="1" customFormat="1" ht="45" customHeight="1" spans="1:16378">
      <c r="A6" s="10">
        <v>3</v>
      </c>
      <c r="B6" s="10" t="s">
        <v>11</v>
      </c>
      <c r="C6" s="10" t="s">
        <v>9</v>
      </c>
      <c r="D6" s="13" t="str">
        <f>VLOOKUP(B6,[2]选岗登记表!B$1:M$65536,11,0)</f>
        <v>罗汉镇农业农村综合服务中心</v>
      </c>
      <c r="E6" s="13" t="str">
        <f>VLOOKUP(B6,[2]选岗登记表!B$1:M$65536,12,0)</f>
        <v>管理岗位</v>
      </c>
      <c r="F6" s="15"/>
      <c r="XER6" s="18"/>
      <c r="XES6" s="18"/>
      <c r="XET6" s="18"/>
      <c r="XEU6" s="18"/>
      <c r="XEV6" s="18"/>
      <c r="XEW6" s="18"/>
      <c r="XEX6" s="18"/>
    </row>
    <row r="7" s="1" customFormat="1" ht="45" customHeight="1" spans="1:16378">
      <c r="A7" s="10">
        <v>4</v>
      </c>
      <c r="B7" s="12" t="s">
        <v>12</v>
      </c>
      <c r="C7" s="12" t="s">
        <v>9</v>
      </c>
      <c r="D7" s="13" t="str">
        <f>VLOOKUP(B7,[2]选岗登记表!B$1:M$65536,11,0)</f>
        <v>兴中镇党务政务服务中心</v>
      </c>
      <c r="E7" s="13" t="str">
        <f>VLOOKUP(B7,[2]选岗登记表!B$1:M$65536,12,0)</f>
        <v>管理岗位</v>
      </c>
      <c r="F7" s="16"/>
      <c r="XER7" s="18"/>
      <c r="XES7" s="18"/>
      <c r="XET7" s="18"/>
      <c r="XEU7" s="18"/>
      <c r="XEV7" s="18"/>
      <c r="XEW7" s="18"/>
      <c r="XEX7" s="18"/>
    </row>
    <row r="8" s="2" customFormat="1" ht="45" customHeight="1" spans="1:16371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  <c r="XDX8" s="17"/>
      <c r="XDY8" s="17"/>
      <c r="XDZ8" s="17"/>
      <c r="XEA8" s="17"/>
      <c r="XEB8" s="17"/>
      <c r="XEC8" s="17"/>
      <c r="XED8" s="17"/>
      <c r="XEE8" s="17"/>
      <c r="XEF8" s="17"/>
      <c r="XEG8" s="17"/>
      <c r="XEH8" s="17"/>
      <c r="XEI8" s="17"/>
      <c r="XEJ8" s="17"/>
      <c r="XEK8" s="17"/>
      <c r="XEL8" s="17"/>
      <c r="XEM8" s="17"/>
      <c r="XEN8" s="17"/>
      <c r="XEO8" s="17"/>
      <c r="XEP8" s="17"/>
      <c r="XEQ8" s="17"/>
    </row>
  </sheetData>
  <mergeCells count="2">
    <mergeCell ref="A1:C1"/>
    <mergeCell ref="A2:F2"/>
  </mergeCells>
  <dataValidations count="1">
    <dataValidation type="list" allowBlank="1" showInputMessage="1" showErrorMessage="1" sqref="C6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岁月静好</cp:lastModifiedBy>
  <dcterms:created xsi:type="dcterms:W3CDTF">2025-11-21T02:30:00Z</dcterms:created>
  <dcterms:modified xsi:type="dcterms:W3CDTF">2025-11-21T07:57:14Z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4893204543CC42A89C56077DCDCB8615_11</vt:lpwstr>
  </property>
  <property fmtid="{D5CDD505-2E9C-101B-9397-08002B2CF9AE}" pid="3" name="KSOProductBuildVer">
    <vt:lpwstr>2052-11.1.0.14309</vt:lpwstr>
  </property>
</Properties>
</file>