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总成绩" sheetId="1" r:id="rId1"/>
  </sheets>
  <definedNames>
    <definedName name="_xlnm._FilterDatabase" localSheetId="0" hidden="1">总成绩!$A$3:$IE$111</definedName>
    <definedName name="_xlnm.Print_Area" localSheetId="0">总成绩!$A$1:$M$111</definedName>
    <definedName name="_xlnm.Print_Titles" localSheetId="0">总成绩!$2:$3</definedName>
  </definedNames>
  <calcPr calcId="144525"/>
</workbook>
</file>

<file path=xl/sharedStrings.xml><?xml version="1.0" encoding="utf-8"?>
<sst xmlns="http://schemas.openxmlformats.org/spreadsheetml/2006/main" count="529" uniqueCount="302">
  <si>
    <t>2025年贵阳贵安面向退役军人选拔培养中小学“兵教师”
总成绩册</t>
  </si>
  <si>
    <t>序号</t>
  </si>
  <si>
    <t>姓名</t>
  </si>
  <si>
    <t>报考单位</t>
  </si>
  <si>
    <t>报考职位</t>
  </si>
  <si>
    <t>考号</t>
  </si>
  <si>
    <t>笔试成绩</t>
  </si>
  <si>
    <t>笔试成绩
百分制</t>
  </si>
  <si>
    <t>笔试成绩
（占60%）</t>
  </si>
  <si>
    <t>面试成绩</t>
  </si>
  <si>
    <t>面试成绩
（占40%）</t>
  </si>
  <si>
    <t>总成绩</t>
  </si>
  <si>
    <t>排名</t>
  </si>
  <si>
    <t>备注</t>
  </si>
  <si>
    <t>金朝巍</t>
  </si>
  <si>
    <t>北京市日坛中学贵阳分校</t>
  </si>
  <si>
    <t>初中-体育与健康</t>
  </si>
  <si>
    <t>9190100100529</t>
  </si>
  <si>
    <t>进入下一环节</t>
  </si>
  <si>
    <t>陈江湖</t>
  </si>
  <si>
    <t>9190100100513</t>
  </si>
  <si>
    <t>廖锦鹏</t>
  </si>
  <si>
    <t>9190100100806</t>
  </si>
  <si>
    <t>李成政</t>
  </si>
  <si>
    <t>观山湖区华润小学</t>
  </si>
  <si>
    <t>小学-体育</t>
  </si>
  <si>
    <t>9190100100419</t>
  </si>
  <si>
    <t>罗文骏</t>
  </si>
  <si>
    <t>9190100100228</t>
  </si>
  <si>
    <t>唐自元</t>
  </si>
  <si>
    <t>9190100100628</t>
  </si>
  <si>
    <t>刘涛</t>
  </si>
  <si>
    <t>观山湖区外国语实验小学</t>
  </si>
  <si>
    <t>9190100100219</t>
  </si>
  <si>
    <t>张永祥</t>
  </si>
  <si>
    <t>9190100100909</t>
  </si>
  <si>
    <t>韦皓辉</t>
  </si>
  <si>
    <t>9190100100127</t>
  </si>
  <si>
    <t>张益华</t>
  </si>
  <si>
    <t>观山湖区外国语实验中学</t>
  </si>
  <si>
    <t>9190100100709</t>
  </si>
  <si>
    <t>冯凯</t>
  </si>
  <si>
    <t>9190100100211</t>
  </si>
  <si>
    <t>邓文俊</t>
  </si>
  <si>
    <t>9190100100930</t>
  </si>
  <si>
    <t>姚茂池</t>
  </si>
  <si>
    <t>贵阳市白云区第八小学</t>
  </si>
  <si>
    <t>9190100100223</t>
  </si>
  <si>
    <t>张南松</t>
  </si>
  <si>
    <t>9190100100605</t>
  </si>
  <si>
    <t>刘永飞</t>
  </si>
  <si>
    <t>9190100100705</t>
  </si>
  <si>
    <t>韦活泼</t>
  </si>
  <si>
    <t>贵阳市白云区第八中学</t>
  </si>
  <si>
    <t>初中-体育</t>
  </si>
  <si>
    <t>9190100100701</t>
  </si>
  <si>
    <t>石成</t>
  </si>
  <si>
    <t>9190100100224</t>
  </si>
  <si>
    <t>潘祖吉</t>
  </si>
  <si>
    <t>9190100100622</t>
  </si>
  <si>
    <t>韦锦胜</t>
  </si>
  <si>
    <t>贵阳市白云区第二小学</t>
  </si>
  <si>
    <t>小学-道德与法治</t>
  </si>
  <si>
    <t>9190100100423</t>
  </si>
  <si>
    <t>吴英长</t>
  </si>
  <si>
    <t>9190100100524</t>
  </si>
  <si>
    <t>蔡思思</t>
  </si>
  <si>
    <t>9190100100430</t>
  </si>
  <si>
    <t>李星甫</t>
  </si>
  <si>
    <t>贵阳市白云区第七中学</t>
  </si>
  <si>
    <t>9190100100908</t>
  </si>
  <si>
    <t>覃仁坤</t>
  </si>
  <si>
    <t>9190100100328</t>
  </si>
  <si>
    <t>陈帅</t>
  </si>
  <si>
    <t>9190100100623</t>
  </si>
  <si>
    <t>杨从健</t>
  </si>
  <si>
    <t>贵阳市白云区第十六小学</t>
  </si>
  <si>
    <t>9190100100503</t>
  </si>
  <si>
    <t>姜学友</t>
  </si>
  <si>
    <t>9190100100827</t>
  </si>
  <si>
    <t>杨雄</t>
  </si>
  <si>
    <t>9190100100317</t>
  </si>
  <si>
    <t>缺考</t>
  </si>
  <si>
    <t>李锦远</t>
  </si>
  <si>
    <t>贵阳市白云区民族中学</t>
  </si>
  <si>
    <t>9190100100910</t>
  </si>
  <si>
    <t>胡建松</t>
  </si>
  <si>
    <t>9190100100620</t>
  </si>
  <si>
    <t>宋木松</t>
  </si>
  <si>
    <t>9190100100512</t>
  </si>
  <si>
    <t>张应江</t>
  </si>
  <si>
    <t>贵阳市第三十中学</t>
  </si>
  <si>
    <t>初中-语文</t>
  </si>
  <si>
    <t>9190100100614</t>
  </si>
  <si>
    <t>邓道鹏</t>
  </si>
  <si>
    <t>9190100100812</t>
  </si>
  <si>
    <t>肖瑶</t>
  </si>
  <si>
    <t>9190100100416</t>
  </si>
  <si>
    <t>刘凯</t>
  </si>
  <si>
    <t>贵阳市第四十中学</t>
  </si>
  <si>
    <t>9190100101012</t>
  </si>
  <si>
    <t>李杰</t>
  </si>
  <si>
    <t>9190100100828</t>
  </si>
  <si>
    <t>韦榜兵</t>
  </si>
  <si>
    <t>9190100100905</t>
  </si>
  <si>
    <t>石慧萍</t>
  </si>
  <si>
    <t>贵阳市花溪第三中学</t>
  </si>
  <si>
    <t>初中-数学</t>
  </si>
  <si>
    <t>9190100101020</t>
  </si>
  <si>
    <t>熊坤</t>
  </si>
  <si>
    <t>9190100101024</t>
  </si>
  <si>
    <t>席林聪</t>
  </si>
  <si>
    <t>9190100101006</t>
  </si>
  <si>
    <t>侯泰忠</t>
  </si>
  <si>
    <t>9190100100501</t>
  </si>
  <si>
    <t>黄建勇</t>
  </si>
  <si>
    <t>9190100100415</t>
  </si>
  <si>
    <t>李兵</t>
  </si>
  <si>
    <t>9190100100619</t>
  </si>
  <si>
    <t>谢朝江</t>
  </si>
  <si>
    <t>贵阳市花溪区马铃乡中心完小</t>
  </si>
  <si>
    <t>小学-数学</t>
  </si>
  <si>
    <t>9190100100230</t>
  </si>
  <si>
    <t>杨锐</t>
  </si>
  <si>
    <t>9190100100504</t>
  </si>
  <si>
    <t>吴佳佳</t>
  </si>
  <si>
    <t>9190100100621</t>
  </si>
  <si>
    <t>李芳</t>
  </si>
  <si>
    <t>贵阳市花溪区南溪学校</t>
  </si>
  <si>
    <t>九年一贯制-物理</t>
  </si>
  <si>
    <t>9190100100116</t>
  </si>
  <si>
    <t>吴贤东</t>
  </si>
  <si>
    <t>9190100100316</t>
  </si>
  <si>
    <t>彭现造</t>
  </si>
  <si>
    <t>9190100101018</t>
  </si>
  <si>
    <t>于忠洪</t>
  </si>
  <si>
    <t>贵阳市花溪区青岩镇中心完小</t>
  </si>
  <si>
    <t>小学-语文</t>
  </si>
  <si>
    <t>9190100100506</t>
  </si>
  <si>
    <t>崔龙</t>
  </si>
  <si>
    <t>9190100100202</t>
  </si>
  <si>
    <t>向玮玮</t>
  </si>
  <si>
    <t>9190100100907</t>
  </si>
  <si>
    <t>周杭</t>
  </si>
  <si>
    <t>贵阳市花溪区实验中学</t>
  </si>
  <si>
    <t>9190100100708</t>
  </si>
  <si>
    <t>王玉扬</t>
  </si>
  <si>
    <t>9190100100227</t>
  </si>
  <si>
    <t>吴远兵</t>
  </si>
  <si>
    <t>9190100100209</t>
  </si>
  <si>
    <t>张勇</t>
  </si>
  <si>
    <t>贵阳市金马街小学</t>
  </si>
  <si>
    <t>9190100100914</t>
  </si>
  <si>
    <t>王雪</t>
  </si>
  <si>
    <t>9190100100807</t>
  </si>
  <si>
    <t>李节</t>
  </si>
  <si>
    <t>9190100100819</t>
  </si>
  <si>
    <t>袁海</t>
  </si>
  <si>
    <t>贵阳市乌当第二中学</t>
  </si>
  <si>
    <t>9190100100325</t>
  </si>
  <si>
    <t>敖金向</t>
  </si>
  <si>
    <t>9190100100327</t>
  </si>
  <si>
    <t>邓贞阳</t>
  </si>
  <si>
    <t>9190100100323</t>
  </si>
  <si>
    <t>王朝旭</t>
  </si>
  <si>
    <t>贵阳市乌当区第二实验小学</t>
  </si>
  <si>
    <t>9190100100412</t>
  </si>
  <si>
    <t>王子江</t>
  </si>
  <si>
    <t>9190100100104</t>
  </si>
  <si>
    <t>王博</t>
  </si>
  <si>
    <t>9190100100612</t>
  </si>
  <si>
    <t>彭琳尧</t>
  </si>
  <si>
    <t>贵阳市乌当区实验小学</t>
  </si>
  <si>
    <t>9190100100919</t>
  </si>
  <si>
    <t>徐尚军</t>
  </si>
  <si>
    <t>9190100100523</t>
  </si>
  <si>
    <t>龙彪</t>
  </si>
  <si>
    <t>9190100100913</t>
  </si>
  <si>
    <t>袁佳璐</t>
  </si>
  <si>
    <t>贵阳市乌当区新天九年制学校</t>
  </si>
  <si>
    <t>9190100100208</t>
  </si>
  <si>
    <t>杨威</t>
  </si>
  <si>
    <t>贵阳市乌当区新天学校</t>
  </si>
  <si>
    <t>9190100100816</t>
  </si>
  <si>
    <t>陈家顺</t>
  </si>
  <si>
    <t>9190100100109</t>
  </si>
  <si>
    <t>熊文龙</t>
  </si>
  <si>
    <t>9190100100314</t>
  </si>
  <si>
    <t>何昆盘</t>
  </si>
  <si>
    <t>开阳县第四中学</t>
  </si>
  <si>
    <t>9190100100804</t>
  </si>
  <si>
    <t>周祥明</t>
  </si>
  <si>
    <t>9190100100519</t>
  </si>
  <si>
    <t>雷斌</t>
  </si>
  <si>
    <t>9190100100221</t>
  </si>
  <si>
    <t>孟庆东</t>
  </si>
  <si>
    <t>开阳县第五中学</t>
  </si>
  <si>
    <t>9190100100517</t>
  </si>
  <si>
    <t>杨小恩</t>
  </si>
  <si>
    <t>9190100100502</t>
  </si>
  <si>
    <t>彭应</t>
  </si>
  <si>
    <t>9190100100728</t>
  </si>
  <si>
    <t>龙鑫</t>
  </si>
  <si>
    <t>开阳县花梨镇中学</t>
  </si>
  <si>
    <t>初中-音乐</t>
  </si>
  <si>
    <t>9190100100310</t>
  </si>
  <si>
    <t>蔡明凤</t>
  </si>
  <si>
    <t>9190100100927</t>
  </si>
  <si>
    <t>徐权</t>
  </si>
  <si>
    <t>9190100100214</t>
  </si>
  <si>
    <t>杨美英</t>
  </si>
  <si>
    <t>开阳县龙岗镇第二小学</t>
  </si>
  <si>
    <t>小学-英语</t>
  </si>
  <si>
    <t>9190100100318</t>
  </si>
  <si>
    <t>李亚鹏</t>
  </si>
  <si>
    <t>9190100100112</t>
  </si>
  <si>
    <t>刘杰</t>
  </si>
  <si>
    <t>9190100100716</t>
  </si>
  <si>
    <t>张子红</t>
  </si>
  <si>
    <t>开阳县米坪乡中心学校</t>
  </si>
  <si>
    <t>初中-信息技术</t>
  </si>
  <si>
    <t>9190100100124</t>
  </si>
  <si>
    <t>邓立利</t>
  </si>
  <si>
    <t>9190100100629</t>
  </si>
  <si>
    <t>王乐</t>
  </si>
  <si>
    <t>9190100100101</t>
  </si>
  <si>
    <t>袁国泽</t>
  </si>
  <si>
    <t>清镇市第三中学教育集团</t>
  </si>
  <si>
    <t>9190100101005</t>
  </si>
  <si>
    <t>阙礼根</t>
  </si>
  <si>
    <t>9190100100725</t>
  </si>
  <si>
    <t>徐林</t>
  </si>
  <si>
    <t>9190100100315</t>
  </si>
  <si>
    <t>徐林宣</t>
  </si>
  <si>
    <t>清镇市广大城实验学校</t>
  </si>
  <si>
    <t>9190100100312</t>
  </si>
  <si>
    <t>赵正波</t>
  </si>
  <si>
    <t>9190100100805</t>
  </si>
  <si>
    <t>李春勇</t>
  </si>
  <si>
    <t>9190100100425</t>
  </si>
  <si>
    <t>杨文广</t>
  </si>
  <si>
    <t>清镇市云湾小学</t>
  </si>
  <si>
    <t>9190100100213</t>
  </si>
  <si>
    <t>陈彦光</t>
  </si>
  <si>
    <t>9190100100428</t>
  </si>
  <si>
    <t>王雄风</t>
  </si>
  <si>
    <t>9190100100324</t>
  </si>
  <si>
    <t>杨朝辉</t>
  </si>
  <si>
    <t>息烽县温泉中学</t>
  </si>
  <si>
    <t>9190100100518</t>
  </si>
  <si>
    <t>来刚</t>
  </si>
  <si>
    <t>9190100101014</t>
  </si>
  <si>
    <t>黄佳宝</t>
  </si>
  <si>
    <t>9190100100216</t>
  </si>
  <si>
    <t>宋建</t>
  </si>
  <si>
    <t>息烽县阳朗小学</t>
  </si>
  <si>
    <t>小学-体育与健康</t>
  </si>
  <si>
    <t>9190100100421</t>
  </si>
  <si>
    <t>张恒</t>
  </si>
  <si>
    <t>9190100100326</t>
  </si>
  <si>
    <t>陈学贵</t>
  </si>
  <si>
    <t>9190100100810</t>
  </si>
  <si>
    <t>兰家松</t>
  </si>
  <si>
    <t>小学-心理健康</t>
  </si>
  <si>
    <t>9190100100108</t>
  </si>
  <si>
    <t>杨晨瑀</t>
  </si>
  <si>
    <t>9190100100525</t>
  </si>
  <si>
    <t>罗寻梦</t>
  </si>
  <si>
    <t>9190100100117</t>
  </si>
  <si>
    <t>宋强</t>
  </si>
  <si>
    <t>修文县第三中学</t>
  </si>
  <si>
    <t>9190100100925</t>
  </si>
  <si>
    <t>李刚</t>
  </si>
  <si>
    <t>9190100101003</t>
  </si>
  <si>
    <t>陈伟</t>
  </si>
  <si>
    <t>9190100100801</t>
  </si>
  <si>
    <t>王邦泽</t>
  </si>
  <si>
    <t>9190100100330</t>
  </si>
  <si>
    <t>杨成壹</t>
  </si>
  <si>
    <t>9190100100204</t>
  </si>
  <si>
    <t>邹林波</t>
  </si>
  <si>
    <t>9190100100201</t>
  </si>
  <si>
    <t>罗飘</t>
  </si>
  <si>
    <t>修文县第四中学</t>
  </si>
  <si>
    <t>9190100100615</t>
  </si>
  <si>
    <t>曾豪江</t>
  </si>
  <si>
    <t>9190100100915</t>
  </si>
  <si>
    <t>欧阳大昊</t>
  </si>
  <si>
    <t>9190100100422</t>
  </si>
  <si>
    <t>吴建</t>
  </si>
  <si>
    <t>修文县第五中学</t>
  </si>
  <si>
    <t>9190100100706</t>
  </si>
  <si>
    <t>孔令康</t>
  </si>
  <si>
    <t>9190100100205</t>
  </si>
  <si>
    <t>刘泽</t>
  </si>
  <si>
    <t>9190100100404</t>
  </si>
  <si>
    <t>蒙富龙</t>
  </si>
  <si>
    <t>9190100100121</t>
  </si>
  <si>
    <t>吴治民</t>
  </si>
  <si>
    <t>9190100100220</t>
  </si>
  <si>
    <t>石朋</t>
  </si>
  <si>
    <t>9190100100106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</si>
</sst>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宋体"/>
      <charset val="134"/>
    </font>
    <font>
      <sz val="22"/>
      <color theme="1"/>
      <name val="方正小标宋简体"/>
      <charset val="134"/>
    </font>
    <font>
      <sz val="10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7" fillId="24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5" borderId="8" applyNumberFormat="0" applyAlignment="0" applyProtection="0">
      <alignment vertical="center"/>
    </xf>
    <xf numFmtId="0" fontId="21" fillId="24" borderId="13" applyNumberFormat="0" applyAlignment="0" applyProtection="0">
      <alignment vertical="center"/>
    </xf>
    <xf numFmtId="0" fontId="23" fillId="34" borderId="14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49" fontId="0" fillId="3" borderId="2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3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0" fontId="0" fillId="3" borderId="2" xfId="0" applyNumberFormat="1" applyFont="1" applyFill="1" applyBorder="1" applyAlignment="1">
      <alignment horizontal="center" vertical="center" wrapText="1"/>
    </xf>
    <xf numFmtId="176" fontId="0" fillId="3" borderId="2" xfId="0" applyNumberFormat="1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 wrapText="1"/>
    </xf>
    <xf numFmtId="176" fontId="0" fillId="0" borderId="3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3" borderId="3" xfId="0" applyNumberFormat="1" applyFont="1" applyFill="1" applyBorder="1" applyAlignment="1">
      <alignment horizontal="center" vertical="center" wrapText="1"/>
    </xf>
    <xf numFmtId="176" fontId="0" fillId="3" borderId="3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 wrapText="1"/>
    </xf>
    <xf numFmtId="176" fontId="0" fillId="0" borderId="4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>
      <alignment vertical="center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E120"/>
  <sheetViews>
    <sheetView showGridLines="0" tabSelected="1" topLeftCell="A99" workbookViewId="0">
      <selection activeCell="N113" sqref="N113"/>
    </sheetView>
  </sheetViews>
  <sheetFormatPr defaultColWidth="9" defaultRowHeight="14.25"/>
  <cols>
    <col min="1" max="1" width="5.125" style="2" customWidth="1"/>
    <col min="2" max="2" width="8.125" style="2" customWidth="1"/>
    <col min="3" max="3" width="25" style="2" customWidth="1"/>
    <col min="4" max="4" width="14.75" style="2" customWidth="1"/>
    <col min="5" max="5" width="15.375" style="3" customWidth="1"/>
    <col min="6" max="11" width="10.625" style="2" customWidth="1"/>
    <col min="12" max="12" width="4.375" style="2" customWidth="1"/>
    <col min="13" max="13" width="12.875" style="4" customWidth="1"/>
    <col min="14" max="238" width="8.625" style="4" customWidth="1"/>
    <col min="239" max="239" width="9" style="4"/>
    <col min="240" max="16384" width="9" style="5"/>
  </cols>
  <sheetData>
    <row r="1" ht="72" customHeight="1" spans="1:13">
      <c r="A1" s="6" t="s">
        <v>0</v>
      </c>
      <c r="B1" s="6"/>
      <c r="C1" s="6"/>
      <c r="D1" s="6"/>
      <c r="E1" s="14"/>
      <c r="F1" s="6"/>
      <c r="G1" s="6"/>
      <c r="H1" s="6"/>
      <c r="I1" s="25"/>
      <c r="J1" s="6"/>
      <c r="K1" s="6"/>
      <c r="L1" s="6"/>
      <c r="M1" s="6"/>
    </row>
    <row r="2" ht="36" customHeight="1" spans="1:13">
      <c r="A2" s="7" t="s">
        <v>1</v>
      </c>
      <c r="B2" s="8" t="s">
        <v>2</v>
      </c>
      <c r="C2" s="8" t="s">
        <v>3</v>
      </c>
      <c r="D2" s="8" t="s">
        <v>4</v>
      </c>
      <c r="E2" s="15" t="s">
        <v>5</v>
      </c>
      <c r="F2" s="8" t="s">
        <v>6</v>
      </c>
      <c r="G2" s="8" t="s">
        <v>7</v>
      </c>
      <c r="H2" s="16" t="s">
        <v>8</v>
      </c>
      <c r="I2" s="26" t="s">
        <v>9</v>
      </c>
      <c r="J2" s="16" t="s">
        <v>10</v>
      </c>
      <c r="K2" s="16" t="s">
        <v>11</v>
      </c>
      <c r="L2" s="16" t="s">
        <v>12</v>
      </c>
      <c r="M2" s="32" t="s">
        <v>13</v>
      </c>
    </row>
    <row r="3" ht="18" customHeight="1" spans="1:13">
      <c r="A3" s="9">
        <v>1</v>
      </c>
      <c r="B3" s="10" t="s">
        <v>14</v>
      </c>
      <c r="C3" s="10" t="s">
        <v>15</v>
      </c>
      <c r="D3" s="10" t="s">
        <v>16</v>
      </c>
      <c r="E3" s="17" t="s">
        <v>17</v>
      </c>
      <c r="F3" s="18">
        <v>117</v>
      </c>
      <c r="G3" s="19">
        <f t="shared" ref="G3:G66" si="0">ROUND(F3/1.5,2)</f>
        <v>78</v>
      </c>
      <c r="H3" s="19">
        <f t="shared" ref="H3:H66" si="1">ROUND(G3*60%,2)</f>
        <v>46.8</v>
      </c>
      <c r="I3" s="18">
        <v>79</v>
      </c>
      <c r="J3" s="19">
        <f t="shared" ref="J3:J66" si="2">ROUND(I3*40%,2)</f>
        <v>31.6</v>
      </c>
      <c r="K3" s="19">
        <f t="shared" ref="K3:K66" si="3">H3+J3</f>
        <v>78.4</v>
      </c>
      <c r="L3" s="19">
        <v>1</v>
      </c>
      <c r="M3" s="19" t="s">
        <v>18</v>
      </c>
    </row>
    <row r="4" s="1" customFormat="1" ht="18" customHeight="1" spans="1:239">
      <c r="A4" s="11">
        <v>2</v>
      </c>
      <c r="B4" s="12" t="s">
        <v>19</v>
      </c>
      <c r="C4" s="12" t="s">
        <v>15</v>
      </c>
      <c r="D4" s="12" t="s">
        <v>16</v>
      </c>
      <c r="E4" s="20" t="s">
        <v>20</v>
      </c>
      <c r="F4" s="21">
        <v>109.15</v>
      </c>
      <c r="G4" s="22">
        <f t="shared" si="0"/>
        <v>72.77</v>
      </c>
      <c r="H4" s="22">
        <f t="shared" si="1"/>
        <v>43.66</v>
      </c>
      <c r="I4" s="27">
        <v>83.2</v>
      </c>
      <c r="J4" s="22">
        <f t="shared" si="2"/>
        <v>33.28</v>
      </c>
      <c r="K4" s="22">
        <f t="shared" si="3"/>
        <v>76.94</v>
      </c>
      <c r="L4" s="22">
        <v>2</v>
      </c>
      <c r="M4" s="22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3"/>
      <c r="HZ4" s="33"/>
      <c r="IA4" s="33"/>
      <c r="IB4" s="33"/>
      <c r="IC4" s="33"/>
      <c r="ID4" s="33"/>
      <c r="IE4" s="33"/>
    </row>
    <row r="5" s="1" customFormat="1" ht="18" customHeight="1" spans="1:239">
      <c r="A5" s="11">
        <v>3</v>
      </c>
      <c r="B5" s="12" t="s">
        <v>21</v>
      </c>
      <c r="C5" s="12" t="s">
        <v>15</v>
      </c>
      <c r="D5" s="12" t="s">
        <v>16</v>
      </c>
      <c r="E5" s="20" t="s">
        <v>22</v>
      </c>
      <c r="F5" s="21">
        <v>104.25</v>
      </c>
      <c r="G5" s="22">
        <f t="shared" si="0"/>
        <v>69.5</v>
      </c>
      <c r="H5" s="22">
        <f t="shared" si="1"/>
        <v>41.7</v>
      </c>
      <c r="I5" s="27">
        <v>82.4</v>
      </c>
      <c r="J5" s="22">
        <f t="shared" si="2"/>
        <v>32.96</v>
      </c>
      <c r="K5" s="22">
        <f t="shared" si="3"/>
        <v>74.66</v>
      </c>
      <c r="L5" s="22">
        <v>3</v>
      </c>
      <c r="M5" s="22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3"/>
      <c r="IA5" s="33"/>
      <c r="IB5" s="33"/>
      <c r="IC5" s="33"/>
      <c r="ID5" s="33"/>
      <c r="IE5" s="33"/>
    </row>
    <row r="6" s="1" customFormat="1" ht="18" customHeight="1" spans="1:239">
      <c r="A6" s="9">
        <v>4</v>
      </c>
      <c r="B6" s="13" t="s">
        <v>23</v>
      </c>
      <c r="C6" s="13" t="s">
        <v>24</v>
      </c>
      <c r="D6" s="13" t="s">
        <v>25</v>
      </c>
      <c r="E6" s="23" t="s">
        <v>26</v>
      </c>
      <c r="F6" s="24">
        <v>93.7</v>
      </c>
      <c r="G6" s="19">
        <f t="shared" si="0"/>
        <v>62.47</v>
      </c>
      <c r="H6" s="19">
        <f t="shared" si="1"/>
        <v>37.48</v>
      </c>
      <c r="I6" s="18">
        <v>82.6</v>
      </c>
      <c r="J6" s="19">
        <f t="shared" si="2"/>
        <v>33.04</v>
      </c>
      <c r="K6" s="19">
        <f t="shared" si="3"/>
        <v>70.52</v>
      </c>
      <c r="L6" s="19">
        <v>1</v>
      </c>
      <c r="M6" s="19" t="s">
        <v>18</v>
      </c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33"/>
      <c r="IA6" s="33"/>
      <c r="IB6" s="33"/>
      <c r="IC6" s="33"/>
      <c r="ID6" s="33"/>
      <c r="IE6" s="33"/>
    </row>
    <row r="7" s="1" customFormat="1" ht="18" customHeight="1" spans="1:239">
      <c r="A7" s="11">
        <v>5</v>
      </c>
      <c r="B7" s="12" t="s">
        <v>27</v>
      </c>
      <c r="C7" s="12" t="s">
        <v>24</v>
      </c>
      <c r="D7" s="12" t="s">
        <v>25</v>
      </c>
      <c r="E7" s="20" t="s">
        <v>28</v>
      </c>
      <c r="F7" s="21">
        <v>96.4</v>
      </c>
      <c r="G7" s="22">
        <f t="shared" si="0"/>
        <v>64.27</v>
      </c>
      <c r="H7" s="22">
        <f t="shared" si="1"/>
        <v>38.56</v>
      </c>
      <c r="I7" s="27">
        <v>78.8</v>
      </c>
      <c r="J7" s="22">
        <f t="shared" si="2"/>
        <v>31.52</v>
      </c>
      <c r="K7" s="22">
        <f t="shared" si="3"/>
        <v>70.08</v>
      </c>
      <c r="L7" s="22">
        <v>2</v>
      </c>
      <c r="M7" s="22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33"/>
      <c r="IA7" s="33"/>
      <c r="IB7" s="33"/>
      <c r="IC7" s="33"/>
      <c r="ID7" s="33"/>
      <c r="IE7" s="33"/>
    </row>
    <row r="8" s="1" customFormat="1" ht="18" customHeight="1" spans="1:239">
      <c r="A8" s="11">
        <v>6</v>
      </c>
      <c r="B8" s="12" t="s">
        <v>29</v>
      </c>
      <c r="C8" s="12" t="s">
        <v>24</v>
      </c>
      <c r="D8" s="12" t="s">
        <v>25</v>
      </c>
      <c r="E8" s="20" t="s">
        <v>30</v>
      </c>
      <c r="F8" s="21">
        <v>89.7</v>
      </c>
      <c r="G8" s="22">
        <f t="shared" si="0"/>
        <v>59.8</v>
      </c>
      <c r="H8" s="22">
        <f t="shared" si="1"/>
        <v>35.88</v>
      </c>
      <c r="I8" s="21">
        <v>73.4</v>
      </c>
      <c r="J8" s="22">
        <f t="shared" si="2"/>
        <v>29.36</v>
      </c>
      <c r="K8" s="22">
        <f t="shared" si="3"/>
        <v>65.24</v>
      </c>
      <c r="L8" s="28">
        <v>3</v>
      </c>
      <c r="M8" s="34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3"/>
      <c r="GB8" s="33"/>
      <c r="GC8" s="33"/>
      <c r="GD8" s="33"/>
      <c r="GE8" s="33"/>
      <c r="GF8" s="33"/>
      <c r="GG8" s="33"/>
      <c r="GH8" s="33"/>
      <c r="GI8" s="33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  <c r="HB8" s="33"/>
      <c r="HC8" s="33"/>
      <c r="HD8" s="33"/>
      <c r="HE8" s="33"/>
      <c r="HF8" s="33"/>
      <c r="HG8" s="33"/>
      <c r="HH8" s="33"/>
      <c r="HI8" s="33"/>
      <c r="HJ8" s="33"/>
      <c r="HK8" s="33"/>
      <c r="HL8" s="33"/>
      <c r="HM8" s="33"/>
      <c r="HN8" s="33"/>
      <c r="HO8" s="33"/>
      <c r="HP8" s="33"/>
      <c r="HQ8" s="33"/>
      <c r="HR8" s="33"/>
      <c r="HS8" s="33"/>
      <c r="HT8" s="33"/>
      <c r="HU8" s="33"/>
      <c r="HV8" s="33"/>
      <c r="HW8" s="33"/>
      <c r="HX8" s="33"/>
      <c r="HY8" s="33"/>
      <c r="HZ8" s="33"/>
      <c r="IA8" s="33"/>
      <c r="IB8" s="33"/>
      <c r="IC8" s="33"/>
      <c r="ID8" s="33"/>
      <c r="IE8" s="33"/>
    </row>
    <row r="9" s="1" customFormat="1" ht="18" customHeight="1" spans="1:239">
      <c r="A9" s="9">
        <v>7</v>
      </c>
      <c r="B9" s="13" t="s">
        <v>31</v>
      </c>
      <c r="C9" s="13" t="s">
        <v>32</v>
      </c>
      <c r="D9" s="13" t="s">
        <v>25</v>
      </c>
      <c r="E9" s="23" t="s">
        <v>33</v>
      </c>
      <c r="F9" s="24">
        <v>104.85</v>
      </c>
      <c r="G9" s="19">
        <f t="shared" si="0"/>
        <v>69.9</v>
      </c>
      <c r="H9" s="19">
        <f t="shared" si="1"/>
        <v>41.94</v>
      </c>
      <c r="I9" s="18">
        <v>77.2</v>
      </c>
      <c r="J9" s="19">
        <f t="shared" si="2"/>
        <v>30.88</v>
      </c>
      <c r="K9" s="19">
        <f t="shared" si="3"/>
        <v>72.82</v>
      </c>
      <c r="L9" s="19">
        <v>1</v>
      </c>
      <c r="M9" s="19" t="s">
        <v>18</v>
      </c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3"/>
      <c r="GB9" s="33"/>
      <c r="GC9" s="33"/>
      <c r="GD9" s="33"/>
      <c r="GE9" s="33"/>
      <c r="GF9" s="33"/>
      <c r="GG9" s="33"/>
      <c r="GH9" s="33"/>
      <c r="GI9" s="33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33"/>
      <c r="HB9" s="33"/>
      <c r="HC9" s="33"/>
      <c r="HD9" s="33"/>
      <c r="HE9" s="33"/>
      <c r="HF9" s="33"/>
      <c r="HG9" s="33"/>
      <c r="HH9" s="33"/>
      <c r="HI9" s="33"/>
      <c r="HJ9" s="33"/>
      <c r="HK9" s="33"/>
      <c r="HL9" s="33"/>
      <c r="HM9" s="33"/>
      <c r="HN9" s="33"/>
      <c r="HO9" s="33"/>
      <c r="HP9" s="33"/>
      <c r="HQ9" s="33"/>
      <c r="HR9" s="33"/>
      <c r="HS9" s="33"/>
      <c r="HT9" s="33"/>
      <c r="HU9" s="33"/>
      <c r="HV9" s="33"/>
      <c r="HW9" s="33"/>
      <c r="HX9" s="33"/>
      <c r="HY9" s="33"/>
      <c r="HZ9" s="33"/>
      <c r="IA9" s="33"/>
      <c r="IB9" s="33"/>
      <c r="IC9" s="33"/>
      <c r="ID9" s="33"/>
      <c r="IE9" s="33"/>
    </row>
    <row r="10" s="1" customFormat="1" ht="18" customHeight="1" spans="1:239">
      <c r="A10" s="11">
        <v>8</v>
      </c>
      <c r="B10" s="12" t="s">
        <v>34</v>
      </c>
      <c r="C10" s="12" t="s">
        <v>32</v>
      </c>
      <c r="D10" s="12" t="s">
        <v>25</v>
      </c>
      <c r="E10" s="20" t="s">
        <v>35</v>
      </c>
      <c r="F10" s="21">
        <v>93.1</v>
      </c>
      <c r="G10" s="22">
        <f t="shared" si="0"/>
        <v>62.07</v>
      </c>
      <c r="H10" s="22">
        <f t="shared" si="1"/>
        <v>37.24</v>
      </c>
      <c r="I10" s="27">
        <v>78.2</v>
      </c>
      <c r="J10" s="22">
        <f t="shared" si="2"/>
        <v>31.28</v>
      </c>
      <c r="K10" s="22">
        <f t="shared" si="3"/>
        <v>68.52</v>
      </c>
      <c r="L10" s="22">
        <v>2</v>
      </c>
      <c r="M10" s="22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</row>
    <row r="11" s="1" customFormat="1" ht="18" customHeight="1" spans="1:239">
      <c r="A11" s="11">
        <v>9</v>
      </c>
      <c r="B11" s="12" t="s">
        <v>36</v>
      </c>
      <c r="C11" s="12" t="s">
        <v>32</v>
      </c>
      <c r="D11" s="12" t="s">
        <v>25</v>
      </c>
      <c r="E11" s="20" t="s">
        <v>37</v>
      </c>
      <c r="F11" s="21">
        <v>92.6</v>
      </c>
      <c r="G11" s="22">
        <f t="shared" si="0"/>
        <v>61.73</v>
      </c>
      <c r="H11" s="22">
        <f t="shared" si="1"/>
        <v>37.04</v>
      </c>
      <c r="I11" s="21">
        <v>75.2</v>
      </c>
      <c r="J11" s="22">
        <f t="shared" si="2"/>
        <v>30.08</v>
      </c>
      <c r="K11" s="22">
        <f t="shared" si="3"/>
        <v>67.12</v>
      </c>
      <c r="L11" s="28">
        <v>3</v>
      </c>
      <c r="M11" s="34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</row>
    <row r="12" s="1" customFormat="1" ht="18" customHeight="1" spans="1:239">
      <c r="A12" s="9">
        <v>10</v>
      </c>
      <c r="B12" s="13" t="s">
        <v>38</v>
      </c>
      <c r="C12" s="13" t="s">
        <v>39</v>
      </c>
      <c r="D12" s="13" t="s">
        <v>25</v>
      </c>
      <c r="E12" s="23" t="s">
        <v>40</v>
      </c>
      <c r="F12" s="24">
        <v>116</v>
      </c>
      <c r="G12" s="19">
        <f t="shared" si="0"/>
        <v>77.33</v>
      </c>
      <c r="H12" s="19">
        <f t="shared" si="1"/>
        <v>46.4</v>
      </c>
      <c r="I12" s="18">
        <v>80.8</v>
      </c>
      <c r="J12" s="19">
        <f t="shared" si="2"/>
        <v>32.32</v>
      </c>
      <c r="K12" s="19">
        <f t="shared" si="3"/>
        <v>78.72</v>
      </c>
      <c r="L12" s="19">
        <v>1</v>
      </c>
      <c r="M12" s="19" t="s">
        <v>18</v>
      </c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33"/>
      <c r="HM12" s="33"/>
      <c r="HN12" s="33"/>
      <c r="HO12" s="33"/>
      <c r="HP12" s="33"/>
      <c r="HQ12" s="33"/>
      <c r="HR12" s="33"/>
      <c r="HS12" s="33"/>
      <c r="HT12" s="33"/>
      <c r="HU12" s="33"/>
      <c r="HV12" s="33"/>
      <c r="HW12" s="33"/>
      <c r="HX12" s="33"/>
      <c r="HY12" s="33"/>
      <c r="HZ12" s="33"/>
      <c r="IA12" s="33"/>
      <c r="IB12" s="33"/>
      <c r="IC12" s="33"/>
      <c r="ID12" s="33"/>
      <c r="IE12" s="33"/>
    </row>
    <row r="13" s="1" customFormat="1" ht="18" customHeight="1" spans="1:239">
      <c r="A13" s="11">
        <v>11</v>
      </c>
      <c r="B13" s="12" t="s">
        <v>41</v>
      </c>
      <c r="C13" s="12" t="s">
        <v>39</v>
      </c>
      <c r="D13" s="12" t="s">
        <v>25</v>
      </c>
      <c r="E13" s="20" t="s">
        <v>42</v>
      </c>
      <c r="F13" s="21">
        <v>110.15</v>
      </c>
      <c r="G13" s="22">
        <f t="shared" si="0"/>
        <v>73.43</v>
      </c>
      <c r="H13" s="22">
        <f t="shared" si="1"/>
        <v>44.06</v>
      </c>
      <c r="I13" s="27">
        <v>81.2</v>
      </c>
      <c r="J13" s="22">
        <f t="shared" si="2"/>
        <v>32.48</v>
      </c>
      <c r="K13" s="22">
        <f t="shared" si="3"/>
        <v>76.54</v>
      </c>
      <c r="L13" s="22">
        <v>2</v>
      </c>
      <c r="M13" s="22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</row>
    <row r="14" s="1" customFormat="1" ht="18" customHeight="1" spans="1:239">
      <c r="A14" s="11">
        <v>12</v>
      </c>
      <c r="B14" s="12" t="s">
        <v>43</v>
      </c>
      <c r="C14" s="12" t="s">
        <v>39</v>
      </c>
      <c r="D14" s="12" t="s">
        <v>25</v>
      </c>
      <c r="E14" s="20" t="s">
        <v>44</v>
      </c>
      <c r="F14" s="21">
        <v>109.65</v>
      </c>
      <c r="G14" s="22">
        <f t="shared" si="0"/>
        <v>73.1</v>
      </c>
      <c r="H14" s="22">
        <f t="shared" si="1"/>
        <v>43.86</v>
      </c>
      <c r="I14" s="27">
        <v>78</v>
      </c>
      <c r="J14" s="22">
        <f t="shared" si="2"/>
        <v>31.2</v>
      </c>
      <c r="K14" s="22">
        <f t="shared" si="3"/>
        <v>75.06</v>
      </c>
      <c r="L14" s="22">
        <v>3</v>
      </c>
      <c r="M14" s="22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  <c r="HR14" s="33"/>
      <c r="HS14" s="33"/>
      <c r="HT14" s="33"/>
      <c r="HU14" s="33"/>
      <c r="HV14" s="33"/>
      <c r="HW14" s="33"/>
      <c r="HX14" s="33"/>
      <c r="HY14" s="33"/>
      <c r="HZ14" s="33"/>
      <c r="IA14" s="33"/>
      <c r="IB14" s="33"/>
      <c r="IC14" s="33"/>
      <c r="ID14" s="33"/>
      <c r="IE14" s="33"/>
    </row>
    <row r="15" s="1" customFormat="1" ht="18" customHeight="1" spans="1:239">
      <c r="A15" s="9">
        <v>13</v>
      </c>
      <c r="B15" s="13" t="s">
        <v>45</v>
      </c>
      <c r="C15" s="13" t="s">
        <v>46</v>
      </c>
      <c r="D15" s="13" t="s">
        <v>25</v>
      </c>
      <c r="E15" s="23" t="s">
        <v>47</v>
      </c>
      <c r="F15" s="24">
        <v>107.05</v>
      </c>
      <c r="G15" s="19">
        <f t="shared" si="0"/>
        <v>71.37</v>
      </c>
      <c r="H15" s="19">
        <f t="shared" si="1"/>
        <v>42.82</v>
      </c>
      <c r="I15" s="18">
        <v>81</v>
      </c>
      <c r="J15" s="19">
        <f t="shared" si="2"/>
        <v>32.4</v>
      </c>
      <c r="K15" s="19">
        <f t="shared" si="3"/>
        <v>75.22</v>
      </c>
      <c r="L15" s="19">
        <v>1</v>
      </c>
      <c r="M15" s="19" t="s">
        <v>18</v>
      </c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  <c r="HZ15" s="33"/>
      <c r="IA15" s="33"/>
      <c r="IB15" s="33"/>
      <c r="IC15" s="33"/>
      <c r="ID15" s="33"/>
      <c r="IE15" s="33"/>
    </row>
    <row r="16" s="1" customFormat="1" ht="18" customHeight="1" spans="1:239">
      <c r="A16" s="11">
        <v>14</v>
      </c>
      <c r="B16" s="12" t="s">
        <v>48</v>
      </c>
      <c r="C16" s="12" t="s">
        <v>46</v>
      </c>
      <c r="D16" s="12" t="s">
        <v>25</v>
      </c>
      <c r="E16" s="20" t="s">
        <v>49</v>
      </c>
      <c r="F16" s="21">
        <v>111.55</v>
      </c>
      <c r="G16" s="22">
        <f t="shared" si="0"/>
        <v>74.37</v>
      </c>
      <c r="H16" s="22">
        <f t="shared" si="1"/>
        <v>44.62</v>
      </c>
      <c r="I16" s="27">
        <v>76</v>
      </c>
      <c r="J16" s="22">
        <f t="shared" si="2"/>
        <v>30.4</v>
      </c>
      <c r="K16" s="22">
        <f t="shared" si="3"/>
        <v>75.02</v>
      </c>
      <c r="L16" s="22">
        <v>2</v>
      </c>
      <c r="M16" s="22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  <c r="HN16" s="33"/>
      <c r="HO16" s="33"/>
      <c r="HP16" s="33"/>
      <c r="HQ16" s="33"/>
      <c r="HR16" s="33"/>
      <c r="HS16" s="33"/>
      <c r="HT16" s="33"/>
      <c r="HU16" s="33"/>
      <c r="HV16" s="33"/>
      <c r="HW16" s="33"/>
      <c r="HX16" s="33"/>
      <c r="HY16" s="33"/>
      <c r="HZ16" s="33"/>
      <c r="IA16" s="33"/>
      <c r="IB16" s="33"/>
      <c r="IC16" s="33"/>
      <c r="ID16" s="33"/>
      <c r="IE16" s="33"/>
    </row>
    <row r="17" s="1" customFormat="1" ht="18" customHeight="1" spans="1:239">
      <c r="A17" s="11">
        <v>15</v>
      </c>
      <c r="B17" s="12" t="s">
        <v>50</v>
      </c>
      <c r="C17" s="12" t="s">
        <v>46</v>
      </c>
      <c r="D17" s="12" t="s">
        <v>25</v>
      </c>
      <c r="E17" s="20" t="s">
        <v>51</v>
      </c>
      <c r="F17" s="21">
        <v>104.85</v>
      </c>
      <c r="G17" s="22">
        <f t="shared" si="0"/>
        <v>69.9</v>
      </c>
      <c r="H17" s="22">
        <f t="shared" si="1"/>
        <v>41.94</v>
      </c>
      <c r="I17" s="27">
        <v>72.2</v>
      </c>
      <c r="J17" s="22">
        <f t="shared" si="2"/>
        <v>28.88</v>
      </c>
      <c r="K17" s="22">
        <f t="shared" si="3"/>
        <v>70.82</v>
      </c>
      <c r="L17" s="22">
        <v>3</v>
      </c>
      <c r="M17" s="22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3"/>
      <c r="FF17" s="33"/>
      <c r="FG17" s="33"/>
      <c r="FH17" s="33"/>
      <c r="FI17" s="33"/>
      <c r="FJ17" s="33"/>
      <c r="FK17" s="33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  <c r="HN17" s="33"/>
      <c r="HO17" s="33"/>
      <c r="HP17" s="33"/>
      <c r="HQ17" s="33"/>
      <c r="HR17" s="33"/>
      <c r="HS17" s="33"/>
      <c r="HT17" s="33"/>
      <c r="HU17" s="33"/>
      <c r="HV17" s="33"/>
      <c r="HW17" s="33"/>
      <c r="HX17" s="33"/>
      <c r="HY17" s="33"/>
      <c r="HZ17" s="33"/>
      <c r="IA17" s="33"/>
      <c r="IB17" s="33"/>
      <c r="IC17" s="33"/>
      <c r="ID17" s="33"/>
      <c r="IE17" s="33"/>
    </row>
    <row r="18" s="1" customFormat="1" ht="18" customHeight="1" spans="1:239">
      <c r="A18" s="9">
        <v>16</v>
      </c>
      <c r="B18" s="13" t="s">
        <v>52</v>
      </c>
      <c r="C18" s="13" t="s">
        <v>53</v>
      </c>
      <c r="D18" s="13" t="s">
        <v>54</v>
      </c>
      <c r="E18" s="23" t="s">
        <v>55</v>
      </c>
      <c r="F18" s="24">
        <v>104.75</v>
      </c>
      <c r="G18" s="19">
        <f t="shared" si="0"/>
        <v>69.83</v>
      </c>
      <c r="H18" s="19">
        <f t="shared" si="1"/>
        <v>41.9</v>
      </c>
      <c r="I18" s="18">
        <v>80</v>
      </c>
      <c r="J18" s="19">
        <f t="shared" si="2"/>
        <v>32</v>
      </c>
      <c r="K18" s="19">
        <f t="shared" si="3"/>
        <v>73.9</v>
      </c>
      <c r="L18" s="19">
        <v>1</v>
      </c>
      <c r="M18" s="19" t="s">
        <v>18</v>
      </c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  <c r="HN18" s="33"/>
      <c r="HO18" s="33"/>
      <c r="HP18" s="33"/>
      <c r="HQ18" s="33"/>
      <c r="HR18" s="33"/>
      <c r="HS18" s="33"/>
      <c r="HT18" s="33"/>
      <c r="HU18" s="33"/>
      <c r="HV18" s="33"/>
      <c r="HW18" s="33"/>
      <c r="HX18" s="33"/>
      <c r="HY18" s="33"/>
      <c r="HZ18" s="33"/>
      <c r="IA18" s="33"/>
      <c r="IB18" s="33"/>
      <c r="IC18" s="33"/>
      <c r="ID18" s="33"/>
      <c r="IE18" s="33"/>
    </row>
    <row r="19" s="1" customFormat="1" ht="18" customHeight="1" spans="1:239">
      <c r="A19" s="11">
        <v>17</v>
      </c>
      <c r="B19" s="12" t="s">
        <v>56</v>
      </c>
      <c r="C19" s="12" t="s">
        <v>53</v>
      </c>
      <c r="D19" s="12" t="s">
        <v>54</v>
      </c>
      <c r="E19" s="20" t="s">
        <v>57</v>
      </c>
      <c r="F19" s="21">
        <v>106.6</v>
      </c>
      <c r="G19" s="22">
        <f t="shared" si="0"/>
        <v>71.07</v>
      </c>
      <c r="H19" s="22">
        <f t="shared" si="1"/>
        <v>42.64</v>
      </c>
      <c r="I19" s="27">
        <v>77</v>
      </c>
      <c r="J19" s="22">
        <f t="shared" si="2"/>
        <v>30.8</v>
      </c>
      <c r="K19" s="22">
        <f t="shared" si="3"/>
        <v>73.44</v>
      </c>
      <c r="L19" s="22">
        <v>2</v>
      </c>
      <c r="M19" s="22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  <c r="HZ19" s="33"/>
      <c r="IA19" s="33"/>
      <c r="IB19" s="33"/>
      <c r="IC19" s="33"/>
      <c r="ID19" s="33"/>
      <c r="IE19" s="33"/>
    </row>
    <row r="20" s="1" customFormat="1" ht="18" customHeight="1" spans="1:239">
      <c r="A20" s="11">
        <v>18</v>
      </c>
      <c r="B20" s="12" t="s">
        <v>58</v>
      </c>
      <c r="C20" s="12" t="s">
        <v>53</v>
      </c>
      <c r="D20" s="12" t="s">
        <v>54</v>
      </c>
      <c r="E20" s="20" t="s">
        <v>59</v>
      </c>
      <c r="F20" s="21">
        <v>105.65</v>
      </c>
      <c r="G20" s="22">
        <f t="shared" si="0"/>
        <v>70.43</v>
      </c>
      <c r="H20" s="22">
        <f t="shared" si="1"/>
        <v>42.26</v>
      </c>
      <c r="I20" s="27">
        <v>75.8</v>
      </c>
      <c r="J20" s="22">
        <f t="shared" si="2"/>
        <v>30.32</v>
      </c>
      <c r="K20" s="22">
        <f t="shared" si="3"/>
        <v>72.58</v>
      </c>
      <c r="L20" s="22">
        <v>3</v>
      </c>
      <c r="M20" s="22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</row>
    <row r="21" s="1" customFormat="1" ht="18" customHeight="1" spans="1:239">
      <c r="A21" s="9">
        <v>19</v>
      </c>
      <c r="B21" s="13" t="s">
        <v>60</v>
      </c>
      <c r="C21" s="13" t="s">
        <v>61</v>
      </c>
      <c r="D21" s="13" t="s">
        <v>62</v>
      </c>
      <c r="E21" s="23" t="s">
        <v>63</v>
      </c>
      <c r="F21" s="24">
        <v>114.65</v>
      </c>
      <c r="G21" s="19">
        <f t="shared" si="0"/>
        <v>76.43</v>
      </c>
      <c r="H21" s="19">
        <f t="shared" si="1"/>
        <v>45.86</v>
      </c>
      <c r="I21" s="18">
        <v>83.8</v>
      </c>
      <c r="J21" s="19">
        <f t="shared" si="2"/>
        <v>33.52</v>
      </c>
      <c r="K21" s="19">
        <f t="shared" si="3"/>
        <v>79.38</v>
      </c>
      <c r="L21" s="19">
        <v>1</v>
      </c>
      <c r="M21" s="19" t="s">
        <v>18</v>
      </c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33"/>
      <c r="HM21" s="33"/>
      <c r="HN21" s="33"/>
      <c r="HO21" s="33"/>
      <c r="HP21" s="33"/>
      <c r="HQ21" s="33"/>
      <c r="HR21" s="33"/>
      <c r="HS21" s="33"/>
      <c r="HT21" s="33"/>
      <c r="HU21" s="33"/>
      <c r="HV21" s="33"/>
      <c r="HW21" s="33"/>
      <c r="HX21" s="33"/>
      <c r="HY21" s="33"/>
      <c r="HZ21" s="33"/>
      <c r="IA21" s="33"/>
      <c r="IB21" s="33"/>
      <c r="IC21" s="33"/>
      <c r="ID21" s="33"/>
      <c r="IE21" s="33"/>
    </row>
    <row r="22" s="1" customFormat="1" ht="18" customHeight="1" spans="1:239">
      <c r="A22" s="11">
        <v>20</v>
      </c>
      <c r="B22" s="12" t="s">
        <v>64</v>
      </c>
      <c r="C22" s="12" t="s">
        <v>61</v>
      </c>
      <c r="D22" s="12" t="s">
        <v>62</v>
      </c>
      <c r="E22" s="20" t="s">
        <v>65</v>
      </c>
      <c r="F22" s="21">
        <v>109.35</v>
      </c>
      <c r="G22" s="22">
        <f t="shared" si="0"/>
        <v>72.9</v>
      </c>
      <c r="H22" s="22">
        <f t="shared" si="1"/>
        <v>43.74</v>
      </c>
      <c r="I22" s="27">
        <v>77.2</v>
      </c>
      <c r="J22" s="22">
        <f t="shared" si="2"/>
        <v>30.88</v>
      </c>
      <c r="K22" s="22">
        <f t="shared" si="3"/>
        <v>74.62</v>
      </c>
      <c r="L22" s="28">
        <v>2</v>
      </c>
      <c r="M22" s="22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33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33"/>
      <c r="HE22" s="33"/>
      <c r="HF22" s="33"/>
      <c r="HG22" s="33"/>
      <c r="HH22" s="33"/>
      <c r="HI22" s="33"/>
      <c r="HJ22" s="33"/>
      <c r="HK22" s="33"/>
      <c r="HL22" s="33"/>
      <c r="HM22" s="33"/>
      <c r="HN22" s="33"/>
      <c r="HO22" s="33"/>
      <c r="HP22" s="33"/>
      <c r="HQ22" s="33"/>
      <c r="HR22" s="33"/>
      <c r="HS22" s="33"/>
      <c r="HT22" s="33"/>
      <c r="HU22" s="33"/>
      <c r="HV22" s="33"/>
      <c r="HW22" s="33"/>
      <c r="HX22" s="33"/>
      <c r="HY22" s="33"/>
      <c r="HZ22" s="33"/>
      <c r="IA22" s="33"/>
      <c r="IB22" s="33"/>
      <c r="IC22" s="33"/>
      <c r="ID22" s="33"/>
      <c r="IE22" s="33"/>
    </row>
    <row r="23" s="1" customFormat="1" ht="18" customHeight="1" spans="1:239">
      <c r="A23" s="11">
        <v>21</v>
      </c>
      <c r="B23" s="12" t="s">
        <v>66</v>
      </c>
      <c r="C23" s="12" t="s">
        <v>61</v>
      </c>
      <c r="D23" s="12" t="s">
        <v>62</v>
      </c>
      <c r="E23" s="20" t="s">
        <v>67</v>
      </c>
      <c r="F23" s="21">
        <v>106.8</v>
      </c>
      <c r="G23" s="22">
        <f t="shared" si="0"/>
        <v>71.2</v>
      </c>
      <c r="H23" s="22">
        <f t="shared" si="1"/>
        <v>42.72</v>
      </c>
      <c r="I23" s="27">
        <v>79.6</v>
      </c>
      <c r="J23" s="22">
        <f t="shared" si="2"/>
        <v>31.84</v>
      </c>
      <c r="K23" s="22">
        <f t="shared" si="3"/>
        <v>74.56</v>
      </c>
      <c r="L23" s="29">
        <v>3</v>
      </c>
      <c r="M23" s="22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33"/>
      <c r="FI23" s="33"/>
      <c r="FJ23" s="33"/>
      <c r="FK23" s="33"/>
      <c r="FL23" s="33"/>
      <c r="FM23" s="33"/>
      <c r="FN23" s="33"/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33"/>
      <c r="HB23" s="33"/>
      <c r="HC23" s="33"/>
      <c r="HD23" s="33"/>
      <c r="HE23" s="33"/>
      <c r="HF23" s="33"/>
      <c r="HG23" s="33"/>
      <c r="HH23" s="33"/>
      <c r="HI23" s="33"/>
      <c r="HJ23" s="33"/>
      <c r="HK23" s="33"/>
      <c r="HL23" s="33"/>
      <c r="HM23" s="33"/>
      <c r="HN23" s="33"/>
      <c r="HO23" s="33"/>
      <c r="HP23" s="33"/>
      <c r="HQ23" s="33"/>
      <c r="HR23" s="33"/>
      <c r="HS23" s="33"/>
      <c r="HT23" s="33"/>
      <c r="HU23" s="33"/>
      <c r="HV23" s="33"/>
      <c r="HW23" s="33"/>
      <c r="HX23" s="33"/>
      <c r="HY23" s="33"/>
      <c r="HZ23" s="33"/>
      <c r="IA23" s="33"/>
      <c r="IB23" s="33"/>
      <c r="IC23" s="33"/>
      <c r="ID23" s="33"/>
      <c r="IE23" s="33"/>
    </row>
    <row r="24" s="1" customFormat="1" ht="18" customHeight="1" spans="1:239">
      <c r="A24" s="9">
        <v>22</v>
      </c>
      <c r="B24" s="13" t="s">
        <v>68</v>
      </c>
      <c r="C24" s="13" t="s">
        <v>69</v>
      </c>
      <c r="D24" s="13" t="s">
        <v>54</v>
      </c>
      <c r="E24" s="23" t="s">
        <v>70</v>
      </c>
      <c r="F24" s="24">
        <v>110.9</v>
      </c>
      <c r="G24" s="19">
        <f t="shared" si="0"/>
        <v>73.93</v>
      </c>
      <c r="H24" s="19">
        <f t="shared" si="1"/>
        <v>44.36</v>
      </c>
      <c r="I24" s="18">
        <v>80.4</v>
      </c>
      <c r="J24" s="19">
        <f t="shared" si="2"/>
        <v>32.16</v>
      </c>
      <c r="K24" s="19">
        <f t="shared" si="3"/>
        <v>76.52</v>
      </c>
      <c r="L24" s="19">
        <v>1</v>
      </c>
      <c r="M24" s="19" t="s">
        <v>18</v>
      </c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  <c r="HN24" s="33"/>
      <c r="HO24" s="33"/>
      <c r="HP24" s="33"/>
      <c r="HQ24" s="33"/>
      <c r="HR24" s="33"/>
      <c r="HS24" s="33"/>
      <c r="HT24" s="33"/>
      <c r="HU24" s="33"/>
      <c r="HV24" s="33"/>
      <c r="HW24" s="33"/>
      <c r="HX24" s="33"/>
      <c r="HY24" s="33"/>
      <c r="HZ24" s="33"/>
      <c r="IA24" s="33"/>
      <c r="IB24" s="33"/>
      <c r="IC24" s="33"/>
      <c r="ID24" s="33"/>
      <c r="IE24" s="33"/>
    </row>
    <row r="25" s="1" customFormat="1" ht="18" customHeight="1" spans="1:239">
      <c r="A25" s="11">
        <v>23</v>
      </c>
      <c r="B25" s="12" t="s">
        <v>71</v>
      </c>
      <c r="C25" s="12" t="s">
        <v>69</v>
      </c>
      <c r="D25" s="12" t="s">
        <v>54</v>
      </c>
      <c r="E25" s="20" t="s">
        <v>72</v>
      </c>
      <c r="F25" s="21">
        <v>113.9</v>
      </c>
      <c r="G25" s="22">
        <f t="shared" si="0"/>
        <v>75.93</v>
      </c>
      <c r="H25" s="22">
        <f t="shared" si="1"/>
        <v>45.56</v>
      </c>
      <c r="I25" s="27">
        <v>77</v>
      </c>
      <c r="J25" s="22">
        <f t="shared" si="2"/>
        <v>30.8</v>
      </c>
      <c r="K25" s="22">
        <f t="shared" si="3"/>
        <v>76.36</v>
      </c>
      <c r="L25" s="22">
        <v>2</v>
      </c>
      <c r="M25" s="22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  <c r="HQ25" s="33"/>
      <c r="HR25" s="33"/>
      <c r="HS25" s="33"/>
      <c r="HT25" s="33"/>
      <c r="HU25" s="33"/>
      <c r="HV25" s="33"/>
      <c r="HW25" s="33"/>
      <c r="HX25" s="33"/>
      <c r="HY25" s="33"/>
      <c r="HZ25" s="33"/>
      <c r="IA25" s="33"/>
      <c r="IB25" s="33"/>
      <c r="IC25" s="33"/>
      <c r="ID25" s="33"/>
      <c r="IE25" s="33"/>
    </row>
    <row r="26" s="1" customFormat="1" ht="18" customHeight="1" spans="1:239">
      <c r="A26" s="11">
        <v>24</v>
      </c>
      <c r="B26" s="12" t="s">
        <v>73</v>
      </c>
      <c r="C26" s="12" t="s">
        <v>69</v>
      </c>
      <c r="D26" s="12" t="s">
        <v>54</v>
      </c>
      <c r="E26" s="20" t="s">
        <v>74</v>
      </c>
      <c r="F26" s="21">
        <v>110.5</v>
      </c>
      <c r="G26" s="22">
        <f t="shared" si="0"/>
        <v>73.67</v>
      </c>
      <c r="H26" s="22">
        <f t="shared" si="1"/>
        <v>44.2</v>
      </c>
      <c r="I26" s="27">
        <v>79.8</v>
      </c>
      <c r="J26" s="22">
        <f t="shared" si="2"/>
        <v>31.92</v>
      </c>
      <c r="K26" s="22">
        <f t="shared" si="3"/>
        <v>76.12</v>
      </c>
      <c r="L26" s="22">
        <v>3</v>
      </c>
      <c r="M26" s="22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33"/>
      <c r="FH26" s="33"/>
      <c r="FI26" s="33"/>
      <c r="FJ26" s="33"/>
      <c r="FK26" s="33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  <c r="HN26" s="33"/>
      <c r="HO26" s="33"/>
      <c r="HP26" s="33"/>
      <c r="HQ26" s="33"/>
      <c r="HR26" s="33"/>
      <c r="HS26" s="33"/>
      <c r="HT26" s="33"/>
      <c r="HU26" s="33"/>
      <c r="HV26" s="33"/>
      <c r="HW26" s="33"/>
      <c r="HX26" s="33"/>
      <c r="HY26" s="33"/>
      <c r="HZ26" s="33"/>
      <c r="IA26" s="33"/>
      <c r="IB26" s="33"/>
      <c r="IC26" s="33"/>
      <c r="ID26" s="33"/>
      <c r="IE26" s="33"/>
    </row>
    <row r="27" s="1" customFormat="1" ht="18" customHeight="1" spans="1:239">
      <c r="A27" s="9">
        <v>25</v>
      </c>
      <c r="B27" s="13" t="s">
        <v>75</v>
      </c>
      <c r="C27" s="13" t="s">
        <v>76</v>
      </c>
      <c r="D27" s="13" t="s">
        <v>25</v>
      </c>
      <c r="E27" s="23" t="s">
        <v>77</v>
      </c>
      <c r="F27" s="24">
        <v>108.5</v>
      </c>
      <c r="G27" s="19">
        <f t="shared" si="0"/>
        <v>72.33</v>
      </c>
      <c r="H27" s="19">
        <f t="shared" si="1"/>
        <v>43.4</v>
      </c>
      <c r="I27" s="18">
        <v>73.2</v>
      </c>
      <c r="J27" s="19">
        <f t="shared" si="2"/>
        <v>29.28</v>
      </c>
      <c r="K27" s="19">
        <f t="shared" si="3"/>
        <v>72.68</v>
      </c>
      <c r="L27" s="19">
        <v>1</v>
      </c>
      <c r="M27" s="19" t="s">
        <v>18</v>
      </c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  <c r="HP27" s="33"/>
      <c r="HQ27" s="33"/>
      <c r="HR27" s="33"/>
      <c r="HS27" s="33"/>
      <c r="HT27" s="33"/>
      <c r="HU27" s="33"/>
      <c r="HV27" s="33"/>
      <c r="HW27" s="33"/>
      <c r="HX27" s="33"/>
      <c r="HY27" s="33"/>
      <c r="HZ27" s="33"/>
      <c r="IA27" s="33"/>
      <c r="IB27" s="33"/>
      <c r="IC27" s="33"/>
      <c r="ID27" s="33"/>
      <c r="IE27" s="33"/>
    </row>
    <row r="28" s="1" customFormat="1" ht="18" customHeight="1" spans="1:239">
      <c r="A28" s="11">
        <v>26</v>
      </c>
      <c r="B28" s="12" t="s">
        <v>78</v>
      </c>
      <c r="C28" s="12" t="s">
        <v>76</v>
      </c>
      <c r="D28" s="12" t="s">
        <v>25</v>
      </c>
      <c r="E28" s="20" t="s">
        <v>79</v>
      </c>
      <c r="F28" s="21">
        <v>103.25</v>
      </c>
      <c r="G28" s="22">
        <f t="shared" si="0"/>
        <v>68.83</v>
      </c>
      <c r="H28" s="22">
        <f t="shared" si="1"/>
        <v>41.3</v>
      </c>
      <c r="I28" s="27">
        <v>74.2</v>
      </c>
      <c r="J28" s="22">
        <f t="shared" si="2"/>
        <v>29.68</v>
      </c>
      <c r="K28" s="22">
        <f t="shared" si="3"/>
        <v>70.98</v>
      </c>
      <c r="L28" s="22">
        <v>2</v>
      </c>
      <c r="M28" s="22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33"/>
      <c r="HX28" s="33"/>
      <c r="HY28" s="33"/>
      <c r="HZ28" s="33"/>
      <c r="IA28" s="33"/>
      <c r="IB28" s="33"/>
      <c r="IC28" s="33"/>
      <c r="ID28" s="33"/>
      <c r="IE28" s="33"/>
    </row>
    <row r="29" s="1" customFormat="1" ht="18" customHeight="1" spans="1:239">
      <c r="A29" s="11">
        <v>27</v>
      </c>
      <c r="B29" s="12" t="s">
        <v>80</v>
      </c>
      <c r="C29" s="12" t="s">
        <v>76</v>
      </c>
      <c r="D29" s="12" t="s">
        <v>25</v>
      </c>
      <c r="E29" s="20" t="s">
        <v>81</v>
      </c>
      <c r="F29" s="21">
        <v>98.1</v>
      </c>
      <c r="G29" s="22">
        <f t="shared" si="0"/>
        <v>65.4</v>
      </c>
      <c r="H29" s="22">
        <f t="shared" si="1"/>
        <v>39.24</v>
      </c>
      <c r="I29" s="27">
        <v>0</v>
      </c>
      <c r="J29" s="22">
        <f t="shared" si="2"/>
        <v>0</v>
      </c>
      <c r="K29" s="22">
        <f t="shared" si="3"/>
        <v>39.24</v>
      </c>
      <c r="L29" s="22"/>
      <c r="M29" s="22" t="s">
        <v>82</v>
      </c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</row>
    <row r="30" s="1" customFormat="1" ht="18" customHeight="1" spans="1:239">
      <c r="A30" s="9">
        <v>28</v>
      </c>
      <c r="B30" s="13" t="s">
        <v>83</v>
      </c>
      <c r="C30" s="13" t="s">
        <v>84</v>
      </c>
      <c r="D30" s="13" t="s">
        <v>54</v>
      </c>
      <c r="E30" s="23" t="s">
        <v>85</v>
      </c>
      <c r="F30" s="24">
        <v>105.95</v>
      </c>
      <c r="G30" s="19">
        <f t="shared" si="0"/>
        <v>70.63</v>
      </c>
      <c r="H30" s="19">
        <f t="shared" si="1"/>
        <v>42.38</v>
      </c>
      <c r="I30" s="18">
        <v>78.8</v>
      </c>
      <c r="J30" s="19">
        <f t="shared" si="2"/>
        <v>31.52</v>
      </c>
      <c r="K30" s="19">
        <f t="shared" si="3"/>
        <v>73.9</v>
      </c>
      <c r="L30" s="19">
        <v>1</v>
      </c>
      <c r="M30" s="19" t="s">
        <v>18</v>
      </c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  <c r="EV30" s="33"/>
      <c r="EW30" s="33"/>
      <c r="EX30" s="33"/>
      <c r="EY30" s="33"/>
      <c r="EZ30" s="33"/>
      <c r="FA30" s="33"/>
      <c r="FB30" s="33"/>
      <c r="FC30" s="33"/>
      <c r="FD30" s="33"/>
      <c r="FE30" s="33"/>
      <c r="FF30" s="33"/>
      <c r="FG30" s="33"/>
      <c r="FH30" s="33"/>
      <c r="FI30" s="33"/>
      <c r="FJ30" s="33"/>
      <c r="FK30" s="33"/>
      <c r="FL30" s="33"/>
      <c r="FM30" s="33"/>
      <c r="FN30" s="33"/>
      <c r="FO30" s="33"/>
      <c r="FP30" s="33"/>
      <c r="FQ30" s="33"/>
      <c r="FR30" s="33"/>
      <c r="FS30" s="33"/>
      <c r="FT30" s="33"/>
      <c r="FU30" s="33"/>
      <c r="FV30" s="33"/>
      <c r="FW30" s="33"/>
      <c r="FX30" s="33"/>
      <c r="FY30" s="33"/>
      <c r="FZ30" s="33"/>
      <c r="GA30" s="33"/>
      <c r="GB30" s="33"/>
      <c r="GC30" s="33"/>
      <c r="GD30" s="33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33"/>
      <c r="HE30" s="33"/>
      <c r="HF30" s="33"/>
      <c r="HG30" s="33"/>
      <c r="HH30" s="33"/>
      <c r="HI30" s="33"/>
      <c r="HJ30" s="33"/>
      <c r="HK30" s="33"/>
      <c r="HL30" s="33"/>
      <c r="HM30" s="33"/>
      <c r="HN30" s="33"/>
      <c r="HO30" s="33"/>
      <c r="HP30" s="33"/>
      <c r="HQ30" s="33"/>
      <c r="HR30" s="33"/>
      <c r="HS30" s="33"/>
      <c r="HT30" s="33"/>
      <c r="HU30" s="33"/>
      <c r="HV30" s="33"/>
      <c r="HW30" s="33"/>
      <c r="HX30" s="33"/>
      <c r="HY30" s="33"/>
      <c r="HZ30" s="33"/>
      <c r="IA30" s="33"/>
      <c r="IB30" s="33"/>
      <c r="IC30" s="33"/>
      <c r="ID30" s="33"/>
      <c r="IE30" s="33"/>
    </row>
    <row r="31" s="1" customFormat="1" ht="18" customHeight="1" spans="1:239">
      <c r="A31" s="11">
        <v>29</v>
      </c>
      <c r="B31" s="12" t="s">
        <v>86</v>
      </c>
      <c r="C31" s="12" t="s">
        <v>84</v>
      </c>
      <c r="D31" s="12" t="s">
        <v>54</v>
      </c>
      <c r="E31" s="20" t="s">
        <v>87</v>
      </c>
      <c r="F31" s="21">
        <v>104.35</v>
      </c>
      <c r="G31" s="22">
        <f t="shared" si="0"/>
        <v>69.57</v>
      </c>
      <c r="H31" s="22">
        <f t="shared" si="1"/>
        <v>41.74</v>
      </c>
      <c r="I31" s="27">
        <v>79.4</v>
      </c>
      <c r="J31" s="22">
        <f t="shared" si="2"/>
        <v>31.76</v>
      </c>
      <c r="K31" s="22">
        <f t="shared" si="3"/>
        <v>73.5</v>
      </c>
      <c r="L31" s="22">
        <v>2</v>
      </c>
      <c r="M31" s="22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  <c r="GA31" s="33"/>
      <c r="GB31" s="33"/>
      <c r="GC31" s="33"/>
      <c r="GD31" s="33"/>
      <c r="GE31" s="33"/>
      <c r="GF31" s="33"/>
      <c r="GG31" s="33"/>
      <c r="GH31" s="33"/>
      <c r="GI31" s="33"/>
      <c r="GJ31" s="33"/>
      <c r="GK31" s="33"/>
      <c r="GL31" s="33"/>
      <c r="GM31" s="33"/>
      <c r="GN31" s="33"/>
      <c r="GO31" s="33"/>
      <c r="GP31" s="33"/>
      <c r="GQ31" s="33"/>
      <c r="GR31" s="33"/>
      <c r="GS31" s="33"/>
      <c r="GT31" s="33"/>
      <c r="GU31" s="33"/>
      <c r="GV31" s="33"/>
      <c r="GW31" s="33"/>
      <c r="GX31" s="33"/>
      <c r="GY31" s="33"/>
      <c r="GZ31" s="33"/>
      <c r="HA31" s="33"/>
      <c r="HB31" s="33"/>
      <c r="HC31" s="33"/>
      <c r="HD31" s="33"/>
      <c r="HE31" s="33"/>
      <c r="HF31" s="33"/>
      <c r="HG31" s="33"/>
      <c r="HH31" s="33"/>
      <c r="HI31" s="33"/>
      <c r="HJ31" s="33"/>
      <c r="HK31" s="33"/>
      <c r="HL31" s="33"/>
      <c r="HM31" s="33"/>
      <c r="HN31" s="33"/>
      <c r="HO31" s="33"/>
      <c r="HP31" s="33"/>
      <c r="HQ31" s="33"/>
      <c r="HR31" s="33"/>
      <c r="HS31" s="33"/>
      <c r="HT31" s="33"/>
      <c r="HU31" s="33"/>
      <c r="HV31" s="33"/>
      <c r="HW31" s="33"/>
      <c r="HX31" s="33"/>
      <c r="HY31" s="33"/>
      <c r="HZ31" s="33"/>
      <c r="IA31" s="33"/>
      <c r="IB31" s="33"/>
      <c r="IC31" s="33"/>
      <c r="ID31" s="33"/>
      <c r="IE31" s="33"/>
    </row>
    <row r="32" s="1" customFormat="1" ht="18" customHeight="1" spans="1:239">
      <c r="A32" s="11">
        <v>30</v>
      </c>
      <c r="B32" s="12" t="s">
        <v>88</v>
      </c>
      <c r="C32" s="12" t="s">
        <v>84</v>
      </c>
      <c r="D32" s="12" t="s">
        <v>54</v>
      </c>
      <c r="E32" s="20" t="s">
        <v>89</v>
      </c>
      <c r="F32" s="21">
        <v>107.45</v>
      </c>
      <c r="G32" s="22">
        <f t="shared" si="0"/>
        <v>71.63</v>
      </c>
      <c r="H32" s="22">
        <f t="shared" si="1"/>
        <v>42.98</v>
      </c>
      <c r="I32" s="27">
        <v>73.4</v>
      </c>
      <c r="J32" s="22">
        <f t="shared" si="2"/>
        <v>29.36</v>
      </c>
      <c r="K32" s="22">
        <f t="shared" si="3"/>
        <v>72.34</v>
      </c>
      <c r="L32" s="22">
        <v>3</v>
      </c>
      <c r="M32" s="22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33"/>
      <c r="EW32" s="33"/>
      <c r="EX32" s="33"/>
      <c r="EY32" s="33"/>
      <c r="EZ32" s="33"/>
      <c r="FA32" s="33"/>
      <c r="FB32" s="33"/>
      <c r="FC32" s="33"/>
      <c r="FD32" s="33"/>
      <c r="FE32" s="33"/>
      <c r="FF32" s="33"/>
      <c r="FG32" s="33"/>
      <c r="FH32" s="33"/>
      <c r="FI32" s="33"/>
      <c r="FJ32" s="33"/>
      <c r="FK32" s="33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33"/>
      <c r="HE32" s="33"/>
      <c r="HF32" s="33"/>
      <c r="HG32" s="33"/>
      <c r="HH32" s="33"/>
      <c r="HI32" s="33"/>
      <c r="HJ32" s="33"/>
      <c r="HK32" s="33"/>
      <c r="HL32" s="33"/>
      <c r="HM32" s="33"/>
      <c r="HN32" s="33"/>
      <c r="HO32" s="33"/>
      <c r="HP32" s="33"/>
      <c r="HQ32" s="33"/>
      <c r="HR32" s="33"/>
      <c r="HS32" s="33"/>
      <c r="HT32" s="33"/>
      <c r="HU32" s="33"/>
      <c r="HV32" s="33"/>
      <c r="HW32" s="33"/>
      <c r="HX32" s="33"/>
      <c r="HY32" s="33"/>
      <c r="HZ32" s="33"/>
      <c r="IA32" s="33"/>
      <c r="IB32" s="33"/>
      <c r="IC32" s="33"/>
      <c r="ID32" s="33"/>
      <c r="IE32" s="33"/>
    </row>
    <row r="33" s="1" customFormat="1" ht="18" customHeight="1" spans="1:239">
      <c r="A33" s="9">
        <v>31</v>
      </c>
      <c r="B33" s="13" t="s">
        <v>90</v>
      </c>
      <c r="C33" s="13" t="s">
        <v>91</v>
      </c>
      <c r="D33" s="13" t="s">
        <v>92</v>
      </c>
      <c r="E33" s="23" t="s">
        <v>93</v>
      </c>
      <c r="F33" s="24">
        <v>108.6</v>
      </c>
      <c r="G33" s="19">
        <f t="shared" si="0"/>
        <v>72.4</v>
      </c>
      <c r="H33" s="19">
        <f t="shared" si="1"/>
        <v>43.44</v>
      </c>
      <c r="I33" s="18">
        <v>81.4</v>
      </c>
      <c r="J33" s="19">
        <f t="shared" si="2"/>
        <v>32.56</v>
      </c>
      <c r="K33" s="19">
        <f t="shared" si="3"/>
        <v>76</v>
      </c>
      <c r="L33" s="19">
        <v>1</v>
      </c>
      <c r="M33" s="19" t="s">
        <v>18</v>
      </c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  <c r="EW33" s="33"/>
      <c r="EX33" s="33"/>
      <c r="EY33" s="33"/>
      <c r="EZ33" s="33"/>
      <c r="FA33" s="33"/>
      <c r="FB33" s="33"/>
      <c r="FC33" s="33"/>
      <c r="FD33" s="33"/>
      <c r="FE33" s="33"/>
      <c r="FF33" s="33"/>
      <c r="FG33" s="33"/>
      <c r="FH33" s="33"/>
      <c r="FI33" s="33"/>
      <c r="FJ33" s="33"/>
      <c r="FK33" s="33"/>
      <c r="FL33" s="33"/>
      <c r="FM33" s="33"/>
      <c r="FN33" s="33"/>
      <c r="FO33" s="33"/>
      <c r="FP33" s="33"/>
      <c r="FQ33" s="33"/>
      <c r="FR33" s="33"/>
      <c r="FS33" s="33"/>
      <c r="FT33" s="33"/>
      <c r="FU33" s="33"/>
      <c r="FV33" s="33"/>
      <c r="FW33" s="33"/>
      <c r="FX33" s="33"/>
      <c r="FY33" s="33"/>
      <c r="FZ33" s="33"/>
      <c r="GA33" s="33"/>
      <c r="GB33" s="33"/>
      <c r="GC33" s="33"/>
      <c r="GD33" s="33"/>
      <c r="GE33" s="33"/>
      <c r="GF33" s="33"/>
      <c r="GG33" s="33"/>
      <c r="GH33" s="33"/>
      <c r="GI33" s="33"/>
      <c r="GJ33" s="33"/>
      <c r="GK33" s="33"/>
      <c r="GL33" s="33"/>
      <c r="GM33" s="33"/>
      <c r="GN33" s="33"/>
      <c r="GO33" s="33"/>
      <c r="GP33" s="33"/>
      <c r="GQ33" s="33"/>
      <c r="GR33" s="33"/>
      <c r="GS33" s="33"/>
      <c r="GT33" s="33"/>
      <c r="GU33" s="33"/>
      <c r="GV33" s="33"/>
      <c r="GW33" s="33"/>
      <c r="GX33" s="33"/>
      <c r="GY33" s="33"/>
      <c r="GZ33" s="33"/>
      <c r="HA33" s="33"/>
      <c r="HB33" s="33"/>
      <c r="HC33" s="33"/>
      <c r="HD33" s="33"/>
      <c r="HE33" s="33"/>
      <c r="HF33" s="33"/>
      <c r="HG33" s="33"/>
      <c r="HH33" s="33"/>
      <c r="HI33" s="33"/>
      <c r="HJ33" s="33"/>
      <c r="HK33" s="33"/>
      <c r="HL33" s="33"/>
      <c r="HM33" s="33"/>
      <c r="HN33" s="33"/>
      <c r="HO33" s="33"/>
      <c r="HP33" s="33"/>
      <c r="HQ33" s="33"/>
      <c r="HR33" s="33"/>
      <c r="HS33" s="33"/>
      <c r="HT33" s="33"/>
      <c r="HU33" s="33"/>
      <c r="HV33" s="33"/>
      <c r="HW33" s="33"/>
      <c r="HX33" s="33"/>
      <c r="HY33" s="33"/>
      <c r="HZ33" s="33"/>
      <c r="IA33" s="33"/>
      <c r="IB33" s="33"/>
      <c r="IC33" s="33"/>
      <c r="ID33" s="33"/>
      <c r="IE33" s="33"/>
    </row>
    <row r="34" s="1" customFormat="1" ht="18" customHeight="1" spans="1:239">
      <c r="A34" s="11">
        <v>32</v>
      </c>
      <c r="B34" s="12" t="s">
        <v>94</v>
      </c>
      <c r="C34" s="12" t="s">
        <v>91</v>
      </c>
      <c r="D34" s="12" t="s">
        <v>92</v>
      </c>
      <c r="E34" s="20" t="s">
        <v>95</v>
      </c>
      <c r="F34" s="21">
        <v>106.05</v>
      </c>
      <c r="G34" s="22">
        <f t="shared" si="0"/>
        <v>70.7</v>
      </c>
      <c r="H34" s="22">
        <f t="shared" si="1"/>
        <v>42.42</v>
      </c>
      <c r="I34" s="27">
        <v>78.2</v>
      </c>
      <c r="J34" s="22">
        <f t="shared" si="2"/>
        <v>31.28</v>
      </c>
      <c r="K34" s="22">
        <f t="shared" si="3"/>
        <v>73.7</v>
      </c>
      <c r="L34" s="22">
        <v>2</v>
      </c>
      <c r="M34" s="22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33"/>
      <c r="EU34" s="33"/>
      <c r="EV34" s="33"/>
      <c r="EW34" s="33"/>
      <c r="EX34" s="33"/>
      <c r="EY34" s="33"/>
      <c r="EZ34" s="33"/>
      <c r="FA34" s="33"/>
      <c r="FB34" s="33"/>
      <c r="FC34" s="33"/>
      <c r="FD34" s="33"/>
      <c r="FE34" s="33"/>
      <c r="FF34" s="33"/>
      <c r="FG34" s="33"/>
      <c r="FH34" s="33"/>
      <c r="FI34" s="33"/>
      <c r="FJ34" s="33"/>
      <c r="FK34" s="33"/>
      <c r="FL34" s="33"/>
      <c r="FM34" s="33"/>
      <c r="FN34" s="33"/>
      <c r="FO34" s="33"/>
      <c r="FP34" s="33"/>
      <c r="FQ34" s="33"/>
      <c r="FR34" s="33"/>
      <c r="FS34" s="33"/>
      <c r="FT34" s="33"/>
      <c r="FU34" s="33"/>
      <c r="FV34" s="33"/>
      <c r="FW34" s="33"/>
      <c r="FX34" s="33"/>
      <c r="FY34" s="33"/>
      <c r="FZ34" s="33"/>
      <c r="GA34" s="33"/>
      <c r="GB34" s="33"/>
      <c r="GC34" s="33"/>
      <c r="GD34" s="33"/>
      <c r="GE34" s="33"/>
      <c r="GF34" s="33"/>
      <c r="GG34" s="33"/>
      <c r="GH34" s="33"/>
      <c r="GI34" s="33"/>
      <c r="GJ34" s="33"/>
      <c r="GK34" s="33"/>
      <c r="GL34" s="33"/>
      <c r="GM34" s="33"/>
      <c r="GN34" s="33"/>
      <c r="GO34" s="33"/>
      <c r="GP34" s="33"/>
      <c r="GQ34" s="33"/>
      <c r="GR34" s="33"/>
      <c r="GS34" s="33"/>
      <c r="GT34" s="33"/>
      <c r="GU34" s="33"/>
      <c r="GV34" s="33"/>
      <c r="GW34" s="33"/>
      <c r="GX34" s="33"/>
      <c r="GY34" s="33"/>
      <c r="GZ34" s="33"/>
      <c r="HA34" s="33"/>
      <c r="HB34" s="33"/>
      <c r="HC34" s="33"/>
      <c r="HD34" s="33"/>
      <c r="HE34" s="33"/>
      <c r="HF34" s="33"/>
      <c r="HG34" s="33"/>
      <c r="HH34" s="33"/>
      <c r="HI34" s="33"/>
      <c r="HJ34" s="33"/>
      <c r="HK34" s="33"/>
      <c r="HL34" s="33"/>
      <c r="HM34" s="33"/>
      <c r="HN34" s="33"/>
      <c r="HO34" s="33"/>
      <c r="HP34" s="33"/>
      <c r="HQ34" s="33"/>
      <c r="HR34" s="33"/>
      <c r="HS34" s="33"/>
      <c r="HT34" s="33"/>
      <c r="HU34" s="33"/>
      <c r="HV34" s="33"/>
      <c r="HW34" s="33"/>
      <c r="HX34" s="33"/>
      <c r="HY34" s="33"/>
      <c r="HZ34" s="33"/>
      <c r="IA34" s="33"/>
      <c r="IB34" s="33"/>
      <c r="IC34" s="33"/>
      <c r="ID34" s="33"/>
      <c r="IE34" s="33"/>
    </row>
    <row r="35" s="1" customFormat="1" ht="18" customHeight="1" spans="1:239">
      <c r="A35" s="11">
        <v>33</v>
      </c>
      <c r="B35" s="12" t="s">
        <v>96</v>
      </c>
      <c r="C35" s="12" t="s">
        <v>91</v>
      </c>
      <c r="D35" s="12" t="s">
        <v>92</v>
      </c>
      <c r="E35" s="20" t="s">
        <v>97</v>
      </c>
      <c r="F35" s="21">
        <v>104.1</v>
      </c>
      <c r="G35" s="22">
        <f t="shared" si="0"/>
        <v>69.4</v>
      </c>
      <c r="H35" s="22">
        <f t="shared" si="1"/>
        <v>41.64</v>
      </c>
      <c r="I35" s="27">
        <v>80</v>
      </c>
      <c r="J35" s="22">
        <f t="shared" si="2"/>
        <v>32</v>
      </c>
      <c r="K35" s="22">
        <f t="shared" si="3"/>
        <v>73.64</v>
      </c>
      <c r="L35" s="22">
        <v>3</v>
      </c>
      <c r="M35" s="22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33"/>
      <c r="FD35" s="33"/>
      <c r="FE35" s="33"/>
      <c r="FF35" s="33"/>
      <c r="FG35" s="33"/>
      <c r="FH35" s="33"/>
      <c r="FI35" s="33"/>
      <c r="FJ35" s="33"/>
      <c r="FK35" s="33"/>
      <c r="FL35" s="33"/>
      <c r="FM35" s="33"/>
      <c r="FN35" s="33"/>
      <c r="FO35" s="33"/>
      <c r="FP35" s="33"/>
      <c r="FQ35" s="33"/>
      <c r="FR35" s="33"/>
      <c r="FS35" s="33"/>
      <c r="FT35" s="33"/>
      <c r="FU35" s="33"/>
      <c r="FV35" s="33"/>
      <c r="FW35" s="33"/>
      <c r="FX35" s="33"/>
      <c r="FY35" s="33"/>
      <c r="FZ35" s="33"/>
      <c r="GA35" s="33"/>
      <c r="GB35" s="33"/>
      <c r="GC35" s="33"/>
      <c r="GD35" s="33"/>
      <c r="GE35" s="33"/>
      <c r="GF35" s="33"/>
      <c r="GG35" s="33"/>
      <c r="GH35" s="33"/>
      <c r="GI35" s="33"/>
      <c r="GJ35" s="33"/>
      <c r="GK35" s="33"/>
      <c r="GL35" s="33"/>
      <c r="GM35" s="33"/>
      <c r="GN35" s="33"/>
      <c r="GO35" s="33"/>
      <c r="GP35" s="33"/>
      <c r="GQ35" s="33"/>
      <c r="GR35" s="33"/>
      <c r="GS35" s="33"/>
      <c r="GT35" s="33"/>
      <c r="GU35" s="33"/>
      <c r="GV35" s="33"/>
      <c r="GW35" s="33"/>
      <c r="GX35" s="33"/>
      <c r="GY35" s="33"/>
      <c r="GZ35" s="33"/>
      <c r="HA35" s="33"/>
      <c r="HB35" s="33"/>
      <c r="HC35" s="33"/>
      <c r="HD35" s="33"/>
      <c r="HE35" s="33"/>
      <c r="HF35" s="33"/>
      <c r="HG35" s="33"/>
      <c r="HH35" s="33"/>
      <c r="HI35" s="33"/>
      <c r="HJ35" s="33"/>
      <c r="HK35" s="33"/>
      <c r="HL35" s="33"/>
      <c r="HM35" s="33"/>
      <c r="HN35" s="33"/>
      <c r="HO35" s="33"/>
      <c r="HP35" s="33"/>
      <c r="HQ35" s="33"/>
      <c r="HR35" s="33"/>
      <c r="HS35" s="33"/>
      <c r="HT35" s="33"/>
      <c r="HU35" s="33"/>
      <c r="HV35" s="33"/>
      <c r="HW35" s="33"/>
      <c r="HX35" s="33"/>
      <c r="HY35" s="33"/>
      <c r="HZ35" s="33"/>
      <c r="IA35" s="33"/>
      <c r="IB35" s="33"/>
      <c r="IC35" s="33"/>
      <c r="ID35" s="33"/>
      <c r="IE35" s="33"/>
    </row>
    <row r="36" s="1" customFormat="1" ht="18" customHeight="1" spans="1:239">
      <c r="A36" s="9">
        <v>34</v>
      </c>
      <c r="B36" s="13" t="s">
        <v>98</v>
      </c>
      <c r="C36" s="13" t="s">
        <v>99</v>
      </c>
      <c r="D36" s="13" t="s">
        <v>16</v>
      </c>
      <c r="E36" s="23" t="s">
        <v>100</v>
      </c>
      <c r="F36" s="24">
        <v>110</v>
      </c>
      <c r="G36" s="19">
        <f t="shared" si="0"/>
        <v>73.33</v>
      </c>
      <c r="H36" s="19">
        <f t="shared" si="1"/>
        <v>44</v>
      </c>
      <c r="I36" s="18">
        <v>85.2</v>
      </c>
      <c r="J36" s="19">
        <f t="shared" si="2"/>
        <v>34.08</v>
      </c>
      <c r="K36" s="19">
        <f t="shared" si="3"/>
        <v>78.08</v>
      </c>
      <c r="L36" s="19">
        <v>1</v>
      </c>
      <c r="M36" s="19" t="s">
        <v>18</v>
      </c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</row>
    <row r="37" s="1" customFormat="1" ht="18" customHeight="1" spans="1:239">
      <c r="A37" s="11">
        <v>35</v>
      </c>
      <c r="B37" s="12" t="s">
        <v>101</v>
      </c>
      <c r="C37" s="12" t="s">
        <v>99</v>
      </c>
      <c r="D37" s="12" t="s">
        <v>16</v>
      </c>
      <c r="E37" s="20" t="s">
        <v>102</v>
      </c>
      <c r="F37" s="21">
        <v>104.15</v>
      </c>
      <c r="G37" s="22">
        <f t="shared" si="0"/>
        <v>69.43</v>
      </c>
      <c r="H37" s="22">
        <f t="shared" si="1"/>
        <v>41.66</v>
      </c>
      <c r="I37" s="27">
        <v>79</v>
      </c>
      <c r="J37" s="22">
        <f t="shared" si="2"/>
        <v>31.6</v>
      </c>
      <c r="K37" s="22">
        <f t="shared" si="3"/>
        <v>73.26</v>
      </c>
      <c r="L37" s="22">
        <v>2</v>
      </c>
      <c r="M37" s="22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3"/>
      <c r="FC37" s="33"/>
      <c r="FD37" s="33"/>
      <c r="FE37" s="33"/>
      <c r="FF37" s="33"/>
      <c r="FG37" s="33"/>
      <c r="FH37" s="33"/>
      <c r="FI37" s="33"/>
      <c r="FJ37" s="33"/>
      <c r="FK37" s="33"/>
      <c r="FL37" s="33"/>
      <c r="FM37" s="33"/>
      <c r="FN37" s="33"/>
      <c r="FO37" s="33"/>
      <c r="FP37" s="33"/>
      <c r="FQ37" s="33"/>
      <c r="FR37" s="33"/>
      <c r="FS37" s="33"/>
      <c r="FT37" s="33"/>
      <c r="FU37" s="33"/>
      <c r="FV37" s="33"/>
      <c r="FW37" s="33"/>
      <c r="FX37" s="33"/>
      <c r="FY37" s="33"/>
      <c r="FZ37" s="33"/>
      <c r="GA37" s="33"/>
      <c r="GB37" s="33"/>
      <c r="GC37" s="33"/>
      <c r="GD37" s="33"/>
      <c r="GE37" s="33"/>
      <c r="GF37" s="33"/>
      <c r="GG37" s="33"/>
      <c r="GH37" s="33"/>
      <c r="GI37" s="33"/>
      <c r="GJ37" s="33"/>
      <c r="GK37" s="33"/>
      <c r="GL37" s="33"/>
      <c r="GM37" s="33"/>
      <c r="GN37" s="33"/>
      <c r="GO37" s="33"/>
      <c r="GP37" s="33"/>
      <c r="GQ37" s="33"/>
      <c r="GR37" s="33"/>
      <c r="GS37" s="33"/>
      <c r="GT37" s="33"/>
      <c r="GU37" s="33"/>
      <c r="GV37" s="33"/>
      <c r="GW37" s="33"/>
      <c r="GX37" s="33"/>
      <c r="GY37" s="33"/>
      <c r="GZ37" s="33"/>
      <c r="HA37" s="33"/>
      <c r="HB37" s="33"/>
      <c r="HC37" s="33"/>
      <c r="HD37" s="33"/>
      <c r="HE37" s="33"/>
      <c r="HF37" s="33"/>
      <c r="HG37" s="33"/>
      <c r="HH37" s="33"/>
      <c r="HI37" s="33"/>
      <c r="HJ37" s="33"/>
      <c r="HK37" s="33"/>
      <c r="HL37" s="33"/>
      <c r="HM37" s="33"/>
      <c r="HN37" s="33"/>
      <c r="HO37" s="33"/>
      <c r="HP37" s="33"/>
      <c r="HQ37" s="33"/>
      <c r="HR37" s="33"/>
      <c r="HS37" s="33"/>
      <c r="HT37" s="33"/>
      <c r="HU37" s="33"/>
      <c r="HV37" s="33"/>
      <c r="HW37" s="33"/>
      <c r="HX37" s="33"/>
      <c r="HY37" s="33"/>
      <c r="HZ37" s="33"/>
      <c r="IA37" s="33"/>
      <c r="IB37" s="33"/>
      <c r="IC37" s="33"/>
      <c r="ID37" s="33"/>
      <c r="IE37" s="33"/>
    </row>
    <row r="38" s="1" customFormat="1" ht="18" customHeight="1" spans="1:239">
      <c r="A38" s="11">
        <v>36</v>
      </c>
      <c r="B38" s="12" t="s">
        <v>103</v>
      </c>
      <c r="C38" s="12" t="s">
        <v>99</v>
      </c>
      <c r="D38" s="12" t="s">
        <v>16</v>
      </c>
      <c r="E38" s="20" t="s">
        <v>104</v>
      </c>
      <c r="F38" s="21">
        <v>106.25</v>
      </c>
      <c r="G38" s="22">
        <f t="shared" si="0"/>
        <v>70.83</v>
      </c>
      <c r="H38" s="22">
        <f t="shared" si="1"/>
        <v>42.5</v>
      </c>
      <c r="I38" s="27">
        <v>75</v>
      </c>
      <c r="J38" s="22">
        <f t="shared" si="2"/>
        <v>30</v>
      </c>
      <c r="K38" s="22">
        <f t="shared" si="3"/>
        <v>72.5</v>
      </c>
      <c r="L38" s="22">
        <v>3</v>
      </c>
      <c r="M38" s="22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  <c r="FF38" s="33"/>
      <c r="FG38" s="33"/>
      <c r="FH38" s="33"/>
      <c r="FI38" s="33"/>
      <c r="FJ38" s="33"/>
      <c r="FK38" s="33"/>
      <c r="FL38" s="33"/>
      <c r="FM38" s="33"/>
      <c r="FN38" s="33"/>
      <c r="FO38" s="33"/>
      <c r="FP38" s="33"/>
      <c r="FQ38" s="33"/>
      <c r="FR38" s="33"/>
      <c r="FS38" s="33"/>
      <c r="FT38" s="33"/>
      <c r="FU38" s="33"/>
      <c r="FV38" s="33"/>
      <c r="FW38" s="33"/>
      <c r="FX38" s="33"/>
      <c r="FY38" s="33"/>
      <c r="FZ38" s="33"/>
      <c r="GA38" s="33"/>
      <c r="GB38" s="33"/>
      <c r="GC38" s="33"/>
      <c r="GD38" s="33"/>
      <c r="GE38" s="33"/>
      <c r="GF38" s="33"/>
      <c r="GG38" s="33"/>
      <c r="GH38" s="33"/>
      <c r="GI38" s="33"/>
      <c r="GJ38" s="33"/>
      <c r="GK38" s="33"/>
      <c r="GL38" s="33"/>
      <c r="GM38" s="33"/>
      <c r="GN38" s="33"/>
      <c r="GO38" s="33"/>
      <c r="GP38" s="33"/>
      <c r="GQ38" s="33"/>
      <c r="GR38" s="33"/>
      <c r="GS38" s="33"/>
      <c r="GT38" s="33"/>
      <c r="GU38" s="33"/>
      <c r="GV38" s="33"/>
      <c r="GW38" s="33"/>
      <c r="GX38" s="33"/>
      <c r="GY38" s="33"/>
      <c r="GZ38" s="33"/>
      <c r="HA38" s="33"/>
      <c r="HB38" s="33"/>
      <c r="HC38" s="33"/>
      <c r="HD38" s="33"/>
      <c r="HE38" s="33"/>
      <c r="HF38" s="33"/>
      <c r="HG38" s="33"/>
      <c r="HH38" s="33"/>
      <c r="HI38" s="33"/>
      <c r="HJ38" s="33"/>
      <c r="HK38" s="33"/>
      <c r="HL38" s="33"/>
      <c r="HM38" s="33"/>
      <c r="HN38" s="33"/>
      <c r="HO38" s="33"/>
      <c r="HP38" s="33"/>
      <c r="HQ38" s="33"/>
      <c r="HR38" s="33"/>
      <c r="HS38" s="33"/>
      <c r="HT38" s="33"/>
      <c r="HU38" s="33"/>
      <c r="HV38" s="33"/>
      <c r="HW38" s="33"/>
      <c r="HX38" s="33"/>
      <c r="HY38" s="33"/>
      <c r="HZ38" s="33"/>
      <c r="IA38" s="33"/>
      <c r="IB38" s="33"/>
      <c r="IC38" s="33"/>
      <c r="ID38" s="33"/>
      <c r="IE38" s="33"/>
    </row>
    <row r="39" s="1" customFormat="1" ht="18" customHeight="1" spans="1:239">
      <c r="A39" s="9">
        <v>37</v>
      </c>
      <c r="B39" s="13" t="s">
        <v>105</v>
      </c>
      <c r="C39" s="13" t="s">
        <v>106</v>
      </c>
      <c r="D39" s="13" t="s">
        <v>107</v>
      </c>
      <c r="E39" s="23" t="s">
        <v>108</v>
      </c>
      <c r="F39" s="24">
        <v>102.1</v>
      </c>
      <c r="G39" s="19">
        <f t="shared" si="0"/>
        <v>68.07</v>
      </c>
      <c r="H39" s="19">
        <f t="shared" si="1"/>
        <v>40.84</v>
      </c>
      <c r="I39" s="18">
        <v>78.4</v>
      </c>
      <c r="J39" s="19">
        <f t="shared" si="2"/>
        <v>31.36</v>
      </c>
      <c r="K39" s="19">
        <f t="shared" si="3"/>
        <v>72.2</v>
      </c>
      <c r="L39" s="19">
        <v>1</v>
      </c>
      <c r="M39" s="19" t="s">
        <v>18</v>
      </c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33"/>
      <c r="FC39" s="33"/>
      <c r="FD39" s="33"/>
      <c r="FE39" s="33"/>
      <c r="FF39" s="33"/>
      <c r="FG39" s="33"/>
      <c r="FH39" s="33"/>
      <c r="FI39" s="33"/>
      <c r="FJ39" s="33"/>
      <c r="FK39" s="33"/>
      <c r="FL39" s="33"/>
      <c r="FM39" s="33"/>
      <c r="FN39" s="33"/>
      <c r="FO39" s="33"/>
      <c r="FP39" s="33"/>
      <c r="FQ39" s="33"/>
      <c r="FR39" s="33"/>
      <c r="FS39" s="33"/>
      <c r="FT39" s="33"/>
      <c r="FU39" s="33"/>
      <c r="FV39" s="33"/>
      <c r="FW39" s="33"/>
      <c r="FX39" s="33"/>
      <c r="FY39" s="33"/>
      <c r="FZ39" s="33"/>
      <c r="GA39" s="33"/>
      <c r="GB39" s="33"/>
      <c r="GC39" s="33"/>
      <c r="GD39" s="33"/>
      <c r="GE39" s="33"/>
      <c r="GF39" s="33"/>
      <c r="GG39" s="33"/>
      <c r="GH39" s="33"/>
      <c r="GI39" s="33"/>
      <c r="GJ39" s="33"/>
      <c r="GK39" s="33"/>
      <c r="GL39" s="33"/>
      <c r="GM39" s="33"/>
      <c r="GN39" s="33"/>
      <c r="GO39" s="33"/>
      <c r="GP39" s="33"/>
      <c r="GQ39" s="33"/>
      <c r="GR39" s="33"/>
      <c r="GS39" s="33"/>
      <c r="GT39" s="33"/>
      <c r="GU39" s="33"/>
      <c r="GV39" s="33"/>
      <c r="GW39" s="33"/>
      <c r="GX39" s="33"/>
      <c r="GY39" s="33"/>
      <c r="GZ39" s="33"/>
      <c r="HA39" s="33"/>
      <c r="HB39" s="33"/>
      <c r="HC39" s="33"/>
      <c r="HD39" s="33"/>
      <c r="HE39" s="33"/>
      <c r="HF39" s="33"/>
      <c r="HG39" s="33"/>
      <c r="HH39" s="33"/>
      <c r="HI39" s="33"/>
      <c r="HJ39" s="33"/>
      <c r="HK39" s="33"/>
      <c r="HL39" s="33"/>
      <c r="HM39" s="33"/>
      <c r="HN39" s="33"/>
      <c r="HO39" s="33"/>
      <c r="HP39" s="33"/>
      <c r="HQ39" s="33"/>
      <c r="HR39" s="33"/>
      <c r="HS39" s="33"/>
      <c r="HT39" s="33"/>
      <c r="HU39" s="33"/>
      <c r="HV39" s="33"/>
      <c r="HW39" s="33"/>
      <c r="HX39" s="33"/>
      <c r="HY39" s="33"/>
      <c r="HZ39" s="33"/>
      <c r="IA39" s="33"/>
      <c r="IB39" s="33"/>
      <c r="IC39" s="33"/>
      <c r="ID39" s="33"/>
      <c r="IE39" s="33"/>
    </row>
    <row r="40" s="1" customFormat="1" ht="18" customHeight="1" spans="1:239">
      <c r="A40" s="11">
        <v>38</v>
      </c>
      <c r="B40" s="12" t="s">
        <v>109</v>
      </c>
      <c r="C40" s="12" t="s">
        <v>106</v>
      </c>
      <c r="D40" s="12" t="s">
        <v>107</v>
      </c>
      <c r="E40" s="20" t="s">
        <v>110</v>
      </c>
      <c r="F40" s="21">
        <v>97.15</v>
      </c>
      <c r="G40" s="22">
        <f t="shared" si="0"/>
        <v>64.77</v>
      </c>
      <c r="H40" s="22">
        <f t="shared" si="1"/>
        <v>38.86</v>
      </c>
      <c r="I40" s="27">
        <v>79.6</v>
      </c>
      <c r="J40" s="22">
        <f t="shared" si="2"/>
        <v>31.84</v>
      </c>
      <c r="K40" s="22">
        <f t="shared" si="3"/>
        <v>70.7</v>
      </c>
      <c r="L40" s="22">
        <v>2</v>
      </c>
      <c r="M40" s="22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33"/>
      <c r="FC40" s="33"/>
      <c r="FD40" s="33"/>
      <c r="FE40" s="33"/>
      <c r="FF40" s="33"/>
      <c r="FG40" s="33"/>
      <c r="FH40" s="33"/>
      <c r="FI40" s="33"/>
      <c r="FJ40" s="33"/>
      <c r="FK40" s="33"/>
      <c r="FL40" s="33"/>
      <c r="FM40" s="33"/>
      <c r="FN40" s="33"/>
      <c r="FO40" s="33"/>
      <c r="FP40" s="33"/>
      <c r="FQ40" s="33"/>
      <c r="FR40" s="33"/>
      <c r="FS40" s="33"/>
      <c r="FT40" s="33"/>
      <c r="FU40" s="33"/>
      <c r="FV40" s="33"/>
      <c r="FW40" s="33"/>
      <c r="FX40" s="33"/>
      <c r="FY40" s="33"/>
      <c r="FZ40" s="33"/>
      <c r="GA40" s="33"/>
      <c r="GB40" s="33"/>
      <c r="GC40" s="33"/>
      <c r="GD40" s="33"/>
      <c r="GE40" s="33"/>
      <c r="GF40" s="33"/>
      <c r="GG40" s="33"/>
      <c r="GH40" s="33"/>
      <c r="GI40" s="33"/>
      <c r="GJ40" s="33"/>
      <c r="GK40" s="33"/>
      <c r="GL40" s="33"/>
      <c r="GM40" s="33"/>
      <c r="GN40" s="33"/>
      <c r="GO40" s="33"/>
      <c r="GP40" s="33"/>
      <c r="GQ40" s="33"/>
      <c r="GR40" s="33"/>
      <c r="GS40" s="33"/>
      <c r="GT40" s="33"/>
      <c r="GU40" s="33"/>
      <c r="GV40" s="33"/>
      <c r="GW40" s="33"/>
      <c r="GX40" s="33"/>
      <c r="GY40" s="33"/>
      <c r="GZ40" s="33"/>
      <c r="HA40" s="33"/>
      <c r="HB40" s="33"/>
      <c r="HC40" s="33"/>
      <c r="HD40" s="33"/>
      <c r="HE40" s="33"/>
      <c r="HF40" s="33"/>
      <c r="HG40" s="33"/>
      <c r="HH40" s="33"/>
      <c r="HI40" s="33"/>
      <c r="HJ40" s="33"/>
      <c r="HK40" s="33"/>
      <c r="HL40" s="33"/>
      <c r="HM40" s="33"/>
      <c r="HN40" s="33"/>
      <c r="HO40" s="33"/>
      <c r="HP40" s="33"/>
      <c r="HQ40" s="33"/>
      <c r="HR40" s="33"/>
      <c r="HS40" s="33"/>
      <c r="HT40" s="33"/>
      <c r="HU40" s="33"/>
      <c r="HV40" s="33"/>
      <c r="HW40" s="33"/>
      <c r="HX40" s="33"/>
      <c r="HY40" s="33"/>
      <c r="HZ40" s="33"/>
      <c r="IA40" s="33"/>
      <c r="IB40" s="33"/>
      <c r="IC40" s="33"/>
      <c r="ID40" s="33"/>
      <c r="IE40" s="33"/>
    </row>
    <row r="41" s="1" customFormat="1" ht="18" customHeight="1" spans="1:239">
      <c r="A41" s="11">
        <v>39</v>
      </c>
      <c r="B41" s="12" t="s">
        <v>111</v>
      </c>
      <c r="C41" s="12" t="s">
        <v>106</v>
      </c>
      <c r="D41" s="12" t="s">
        <v>107</v>
      </c>
      <c r="E41" s="20" t="s">
        <v>112</v>
      </c>
      <c r="F41" s="21">
        <v>90.3</v>
      </c>
      <c r="G41" s="22">
        <f t="shared" si="0"/>
        <v>60.2</v>
      </c>
      <c r="H41" s="22">
        <f t="shared" si="1"/>
        <v>36.12</v>
      </c>
      <c r="I41" s="27">
        <v>75</v>
      </c>
      <c r="J41" s="22">
        <f t="shared" si="2"/>
        <v>30</v>
      </c>
      <c r="K41" s="22">
        <f t="shared" si="3"/>
        <v>66.12</v>
      </c>
      <c r="L41" s="22">
        <v>3</v>
      </c>
      <c r="M41" s="22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33"/>
      <c r="EW41" s="33"/>
      <c r="EX41" s="33"/>
      <c r="EY41" s="33"/>
      <c r="EZ41" s="33"/>
      <c r="FA41" s="33"/>
      <c r="FB41" s="33"/>
      <c r="FC41" s="33"/>
      <c r="FD41" s="33"/>
      <c r="FE41" s="33"/>
      <c r="FF41" s="33"/>
      <c r="FG41" s="33"/>
      <c r="FH41" s="33"/>
      <c r="FI41" s="33"/>
      <c r="FJ41" s="33"/>
      <c r="FK41" s="33"/>
      <c r="FL41" s="33"/>
      <c r="FM41" s="33"/>
      <c r="FN41" s="33"/>
      <c r="FO41" s="33"/>
      <c r="FP41" s="33"/>
      <c r="FQ41" s="33"/>
      <c r="FR41" s="33"/>
      <c r="FS41" s="33"/>
      <c r="FT41" s="33"/>
      <c r="FU41" s="33"/>
      <c r="FV41" s="33"/>
      <c r="FW41" s="33"/>
      <c r="FX41" s="33"/>
      <c r="FY41" s="33"/>
      <c r="FZ41" s="33"/>
      <c r="GA41" s="33"/>
      <c r="GB41" s="33"/>
      <c r="GC41" s="33"/>
      <c r="GD41" s="33"/>
      <c r="GE41" s="33"/>
      <c r="GF41" s="33"/>
      <c r="GG41" s="33"/>
      <c r="GH41" s="33"/>
      <c r="GI41" s="33"/>
      <c r="GJ41" s="33"/>
      <c r="GK41" s="33"/>
      <c r="GL41" s="33"/>
      <c r="GM41" s="33"/>
      <c r="GN41" s="33"/>
      <c r="GO41" s="33"/>
      <c r="GP41" s="33"/>
      <c r="GQ41" s="33"/>
      <c r="GR41" s="33"/>
      <c r="GS41" s="33"/>
      <c r="GT41" s="33"/>
      <c r="GU41" s="33"/>
      <c r="GV41" s="33"/>
      <c r="GW41" s="33"/>
      <c r="GX41" s="33"/>
      <c r="GY41" s="33"/>
      <c r="GZ41" s="33"/>
      <c r="HA41" s="33"/>
      <c r="HB41" s="33"/>
      <c r="HC41" s="33"/>
      <c r="HD41" s="33"/>
      <c r="HE41" s="33"/>
      <c r="HF41" s="33"/>
      <c r="HG41" s="33"/>
      <c r="HH41" s="33"/>
      <c r="HI41" s="33"/>
      <c r="HJ41" s="33"/>
      <c r="HK41" s="33"/>
      <c r="HL41" s="33"/>
      <c r="HM41" s="33"/>
      <c r="HN41" s="33"/>
      <c r="HO41" s="33"/>
      <c r="HP41" s="33"/>
      <c r="HQ41" s="33"/>
      <c r="HR41" s="33"/>
      <c r="HS41" s="33"/>
      <c r="HT41" s="33"/>
      <c r="HU41" s="33"/>
      <c r="HV41" s="33"/>
      <c r="HW41" s="33"/>
      <c r="HX41" s="33"/>
      <c r="HY41" s="33"/>
      <c r="HZ41" s="33"/>
      <c r="IA41" s="33"/>
      <c r="IB41" s="33"/>
      <c r="IC41" s="33"/>
      <c r="ID41" s="33"/>
      <c r="IE41" s="33"/>
    </row>
    <row r="42" s="1" customFormat="1" ht="18" customHeight="1" spans="1:239">
      <c r="A42" s="9">
        <v>40</v>
      </c>
      <c r="B42" s="13" t="s">
        <v>113</v>
      </c>
      <c r="C42" s="13" t="s">
        <v>106</v>
      </c>
      <c r="D42" s="13" t="s">
        <v>54</v>
      </c>
      <c r="E42" s="23" t="s">
        <v>114</v>
      </c>
      <c r="F42" s="24">
        <v>103.15</v>
      </c>
      <c r="G42" s="19">
        <f t="shared" si="0"/>
        <v>68.77</v>
      </c>
      <c r="H42" s="19">
        <f t="shared" si="1"/>
        <v>41.26</v>
      </c>
      <c r="I42" s="18">
        <v>77.8</v>
      </c>
      <c r="J42" s="19">
        <f t="shared" si="2"/>
        <v>31.12</v>
      </c>
      <c r="K42" s="19">
        <f t="shared" si="3"/>
        <v>72.38</v>
      </c>
      <c r="L42" s="19">
        <v>1</v>
      </c>
      <c r="M42" s="19" t="s">
        <v>18</v>
      </c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  <c r="FL42" s="33"/>
      <c r="FM42" s="33"/>
      <c r="FN42" s="33"/>
      <c r="FO42" s="33"/>
      <c r="FP42" s="33"/>
      <c r="FQ42" s="33"/>
      <c r="FR42" s="33"/>
      <c r="FS42" s="33"/>
      <c r="FT42" s="33"/>
      <c r="FU42" s="33"/>
      <c r="FV42" s="33"/>
      <c r="FW42" s="33"/>
      <c r="FX42" s="33"/>
      <c r="FY42" s="33"/>
      <c r="FZ42" s="33"/>
      <c r="GA42" s="33"/>
      <c r="GB42" s="33"/>
      <c r="GC42" s="33"/>
      <c r="GD42" s="33"/>
      <c r="GE42" s="33"/>
      <c r="GF42" s="33"/>
      <c r="GG42" s="33"/>
      <c r="GH42" s="33"/>
      <c r="GI42" s="33"/>
      <c r="GJ42" s="33"/>
      <c r="GK42" s="33"/>
      <c r="GL42" s="33"/>
      <c r="GM42" s="33"/>
      <c r="GN42" s="33"/>
      <c r="GO42" s="33"/>
      <c r="GP42" s="33"/>
      <c r="GQ42" s="33"/>
      <c r="GR42" s="33"/>
      <c r="GS42" s="33"/>
      <c r="GT42" s="33"/>
      <c r="GU42" s="33"/>
      <c r="GV42" s="33"/>
      <c r="GW42" s="33"/>
      <c r="GX42" s="33"/>
      <c r="GY42" s="33"/>
      <c r="GZ42" s="33"/>
      <c r="HA42" s="33"/>
      <c r="HB42" s="33"/>
      <c r="HC42" s="33"/>
      <c r="HD42" s="33"/>
      <c r="HE42" s="33"/>
      <c r="HF42" s="33"/>
      <c r="HG42" s="33"/>
      <c r="HH42" s="33"/>
      <c r="HI42" s="33"/>
      <c r="HJ42" s="33"/>
      <c r="HK42" s="33"/>
      <c r="HL42" s="33"/>
      <c r="HM42" s="33"/>
      <c r="HN42" s="33"/>
      <c r="HO42" s="33"/>
      <c r="HP42" s="33"/>
      <c r="HQ42" s="33"/>
      <c r="HR42" s="33"/>
      <c r="HS42" s="33"/>
      <c r="HT42" s="33"/>
      <c r="HU42" s="33"/>
      <c r="HV42" s="33"/>
      <c r="HW42" s="33"/>
      <c r="HX42" s="33"/>
      <c r="HY42" s="33"/>
      <c r="HZ42" s="33"/>
      <c r="IA42" s="33"/>
      <c r="IB42" s="33"/>
      <c r="IC42" s="33"/>
      <c r="ID42" s="33"/>
      <c r="IE42" s="33"/>
    </row>
    <row r="43" s="1" customFormat="1" ht="18" customHeight="1" spans="1:239">
      <c r="A43" s="11">
        <v>41</v>
      </c>
      <c r="B43" s="12" t="s">
        <v>115</v>
      </c>
      <c r="C43" s="12" t="s">
        <v>106</v>
      </c>
      <c r="D43" s="12" t="s">
        <v>54</v>
      </c>
      <c r="E43" s="20" t="s">
        <v>116</v>
      </c>
      <c r="F43" s="21">
        <v>103.2</v>
      </c>
      <c r="G43" s="22">
        <f t="shared" si="0"/>
        <v>68.8</v>
      </c>
      <c r="H43" s="22">
        <f t="shared" si="1"/>
        <v>41.28</v>
      </c>
      <c r="I43" s="27">
        <v>75</v>
      </c>
      <c r="J43" s="22">
        <f t="shared" si="2"/>
        <v>30</v>
      </c>
      <c r="K43" s="22">
        <f t="shared" si="3"/>
        <v>71.28</v>
      </c>
      <c r="L43" s="22">
        <v>2</v>
      </c>
      <c r="M43" s="22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3"/>
      <c r="ED43" s="33"/>
      <c r="EE43" s="33"/>
      <c r="EF43" s="33"/>
      <c r="EG43" s="33"/>
      <c r="EH43" s="33"/>
      <c r="EI43" s="33"/>
      <c r="EJ43" s="33"/>
      <c r="EK43" s="33"/>
      <c r="EL43" s="33"/>
      <c r="EM43" s="33"/>
      <c r="EN43" s="33"/>
      <c r="EO43" s="33"/>
      <c r="EP43" s="33"/>
      <c r="EQ43" s="33"/>
      <c r="ER43" s="33"/>
      <c r="ES43" s="33"/>
      <c r="ET43" s="33"/>
      <c r="EU43" s="33"/>
      <c r="EV43" s="33"/>
      <c r="EW43" s="33"/>
      <c r="EX43" s="33"/>
      <c r="EY43" s="33"/>
      <c r="EZ43" s="33"/>
      <c r="FA43" s="33"/>
      <c r="FB43" s="33"/>
      <c r="FC43" s="33"/>
      <c r="FD43" s="33"/>
      <c r="FE43" s="33"/>
      <c r="FF43" s="33"/>
      <c r="FG43" s="33"/>
      <c r="FH43" s="33"/>
      <c r="FI43" s="33"/>
      <c r="FJ43" s="33"/>
      <c r="FK43" s="33"/>
      <c r="FL43" s="33"/>
      <c r="FM43" s="33"/>
      <c r="FN43" s="33"/>
      <c r="FO43" s="33"/>
      <c r="FP43" s="33"/>
      <c r="FQ43" s="33"/>
      <c r="FR43" s="33"/>
      <c r="FS43" s="33"/>
      <c r="FT43" s="33"/>
      <c r="FU43" s="33"/>
      <c r="FV43" s="33"/>
      <c r="FW43" s="33"/>
      <c r="FX43" s="33"/>
      <c r="FY43" s="33"/>
      <c r="FZ43" s="33"/>
      <c r="GA43" s="33"/>
      <c r="GB43" s="33"/>
      <c r="GC43" s="33"/>
      <c r="GD43" s="33"/>
      <c r="GE43" s="33"/>
      <c r="GF43" s="33"/>
      <c r="GG43" s="33"/>
      <c r="GH43" s="33"/>
      <c r="GI43" s="33"/>
      <c r="GJ43" s="33"/>
      <c r="GK43" s="33"/>
      <c r="GL43" s="33"/>
      <c r="GM43" s="33"/>
      <c r="GN43" s="33"/>
      <c r="GO43" s="33"/>
      <c r="GP43" s="33"/>
      <c r="GQ43" s="33"/>
      <c r="GR43" s="33"/>
      <c r="GS43" s="33"/>
      <c r="GT43" s="33"/>
      <c r="GU43" s="33"/>
      <c r="GV43" s="33"/>
      <c r="GW43" s="33"/>
      <c r="GX43" s="33"/>
      <c r="GY43" s="33"/>
      <c r="GZ43" s="33"/>
      <c r="HA43" s="33"/>
      <c r="HB43" s="33"/>
      <c r="HC43" s="33"/>
      <c r="HD43" s="33"/>
      <c r="HE43" s="33"/>
      <c r="HF43" s="33"/>
      <c r="HG43" s="33"/>
      <c r="HH43" s="33"/>
      <c r="HI43" s="33"/>
      <c r="HJ43" s="33"/>
      <c r="HK43" s="33"/>
      <c r="HL43" s="33"/>
      <c r="HM43" s="33"/>
      <c r="HN43" s="33"/>
      <c r="HO43" s="33"/>
      <c r="HP43" s="33"/>
      <c r="HQ43" s="33"/>
      <c r="HR43" s="33"/>
      <c r="HS43" s="33"/>
      <c r="HT43" s="33"/>
      <c r="HU43" s="33"/>
      <c r="HV43" s="33"/>
      <c r="HW43" s="33"/>
      <c r="HX43" s="33"/>
      <c r="HY43" s="33"/>
      <c r="HZ43" s="33"/>
      <c r="IA43" s="33"/>
      <c r="IB43" s="33"/>
      <c r="IC43" s="33"/>
      <c r="ID43" s="33"/>
      <c r="IE43" s="33"/>
    </row>
    <row r="44" s="1" customFormat="1" ht="18" customHeight="1" spans="1:239">
      <c r="A44" s="11">
        <v>42</v>
      </c>
      <c r="B44" s="12" t="s">
        <v>117</v>
      </c>
      <c r="C44" s="12" t="s">
        <v>106</v>
      </c>
      <c r="D44" s="12" t="s">
        <v>54</v>
      </c>
      <c r="E44" s="20" t="s">
        <v>118</v>
      </c>
      <c r="F44" s="21">
        <v>101.4</v>
      </c>
      <c r="G44" s="22">
        <f t="shared" si="0"/>
        <v>67.6</v>
      </c>
      <c r="H44" s="22">
        <f t="shared" si="1"/>
        <v>40.56</v>
      </c>
      <c r="I44" s="27">
        <v>72.8</v>
      </c>
      <c r="J44" s="22">
        <f t="shared" si="2"/>
        <v>29.12</v>
      </c>
      <c r="K44" s="22">
        <f t="shared" si="3"/>
        <v>69.68</v>
      </c>
      <c r="L44" s="22">
        <v>3</v>
      </c>
      <c r="M44" s="22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  <c r="DZ44" s="33"/>
      <c r="EA44" s="33"/>
      <c r="EB44" s="33"/>
      <c r="EC44" s="33"/>
      <c r="ED44" s="33"/>
      <c r="EE44" s="33"/>
      <c r="EF44" s="33"/>
      <c r="EG44" s="33"/>
      <c r="EH44" s="33"/>
      <c r="EI44" s="33"/>
      <c r="EJ44" s="33"/>
      <c r="EK44" s="33"/>
      <c r="EL44" s="33"/>
      <c r="EM44" s="33"/>
      <c r="EN44" s="33"/>
      <c r="EO44" s="33"/>
      <c r="EP44" s="33"/>
      <c r="EQ44" s="33"/>
      <c r="ER44" s="33"/>
      <c r="ES44" s="33"/>
      <c r="ET44" s="33"/>
      <c r="EU44" s="33"/>
      <c r="EV44" s="33"/>
      <c r="EW44" s="33"/>
      <c r="EX44" s="33"/>
      <c r="EY44" s="33"/>
      <c r="EZ44" s="33"/>
      <c r="FA44" s="33"/>
      <c r="FB44" s="33"/>
      <c r="FC44" s="33"/>
      <c r="FD44" s="33"/>
      <c r="FE44" s="33"/>
      <c r="FF44" s="33"/>
      <c r="FG44" s="33"/>
      <c r="FH44" s="33"/>
      <c r="FI44" s="33"/>
      <c r="FJ44" s="33"/>
      <c r="FK44" s="33"/>
      <c r="FL44" s="33"/>
      <c r="FM44" s="33"/>
      <c r="FN44" s="33"/>
      <c r="FO44" s="33"/>
      <c r="FP44" s="33"/>
      <c r="FQ44" s="33"/>
      <c r="FR44" s="33"/>
      <c r="FS44" s="33"/>
      <c r="FT44" s="33"/>
      <c r="FU44" s="33"/>
      <c r="FV44" s="33"/>
      <c r="FW44" s="33"/>
      <c r="FX44" s="33"/>
      <c r="FY44" s="33"/>
      <c r="FZ44" s="33"/>
      <c r="GA44" s="33"/>
      <c r="GB44" s="33"/>
      <c r="GC44" s="33"/>
      <c r="GD44" s="33"/>
      <c r="GE44" s="33"/>
      <c r="GF44" s="33"/>
      <c r="GG44" s="33"/>
      <c r="GH44" s="33"/>
      <c r="GI44" s="33"/>
      <c r="GJ44" s="33"/>
      <c r="GK44" s="33"/>
      <c r="GL44" s="33"/>
      <c r="GM44" s="33"/>
      <c r="GN44" s="33"/>
      <c r="GO44" s="33"/>
      <c r="GP44" s="33"/>
      <c r="GQ44" s="33"/>
      <c r="GR44" s="33"/>
      <c r="GS44" s="33"/>
      <c r="GT44" s="33"/>
      <c r="GU44" s="33"/>
      <c r="GV44" s="33"/>
      <c r="GW44" s="33"/>
      <c r="GX44" s="33"/>
      <c r="GY44" s="33"/>
      <c r="GZ44" s="33"/>
      <c r="HA44" s="33"/>
      <c r="HB44" s="33"/>
      <c r="HC44" s="33"/>
      <c r="HD44" s="33"/>
      <c r="HE44" s="33"/>
      <c r="HF44" s="33"/>
      <c r="HG44" s="33"/>
      <c r="HH44" s="33"/>
      <c r="HI44" s="33"/>
      <c r="HJ44" s="33"/>
      <c r="HK44" s="33"/>
      <c r="HL44" s="33"/>
      <c r="HM44" s="33"/>
      <c r="HN44" s="33"/>
      <c r="HO44" s="33"/>
      <c r="HP44" s="33"/>
      <c r="HQ44" s="33"/>
      <c r="HR44" s="33"/>
      <c r="HS44" s="33"/>
      <c r="HT44" s="33"/>
      <c r="HU44" s="33"/>
      <c r="HV44" s="33"/>
      <c r="HW44" s="33"/>
      <c r="HX44" s="33"/>
      <c r="HY44" s="33"/>
      <c r="HZ44" s="33"/>
      <c r="IA44" s="33"/>
      <c r="IB44" s="33"/>
      <c r="IC44" s="33"/>
      <c r="ID44" s="33"/>
      <c r="IE44" s="33"/>
    </row>
    <row r="45" s="1" customFormat="1" ht="18" customHeight="1" spans="1:239">
      <c r="A45" s="9">
        <v>43</v>
      </c>
      <c r="B45" s="13" t="s">
        <v>119</v>
      </c>
      <c r="C45" s="13" t="s">
        <v>120</v>
      </c>
      <c r="D45" s="13" t="s">
        <v>121</v>
      </c>
      <c r="E45" s="23" t="s">
        <v>122</v>
      </c>
      <c r="F45" s="24">
        <v>104.7</v>
      </c>
      <c r="G45" s="19">
        <f t="shared" si="0"/>
        <v>69.8</v>
      </c>
      <c r="H45" s="19">
        <f t="shared" si="1"/>
        <v>41.88</v>
      </c>
      <c r="I45" s="18">
        <v>77.6</v>
      </c>
      <c r="J45" s="19">
        <f t="shared" si="2"/>
        <v>31.04</v>
      </c>
      <c r="K45" s="19">
        <f t="shared" si="3"/>
        <v>72.92</v>
      </c>
      <c r="L45" s="19">
        <v>1</v>
      </c>
      <c r="M45" s="19" t="s">
        <v>18</v>
      </c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3"/>
      <c r="ED45" s="33"/>
      <c r="EE45" s="33"/>
      <c r="EF45" s="33"/>
      <c r="EG45" s="33"/>
      <c r="EH45" s="33"/>
      <c r="EI45" s="33"/>
      <c r="EJ45" s="33"/>
      <c r="EK45" s="33"/>
      <c r="EL45" s="33"/>
      <c r="EM45" s="33"/>
      <c r="EN45" s="33"/>
      <c r="EO45" s="33"/>
      <c r="EP45" s="33"/>
      <c r="EQ45" s="33"/>
      <c r="ER45" s="33"/>
      <c r="ES45" s="33"/>
      <c r="ET45" s="33"/>
      <c r="EU45" s="33"/>
      <c r="EV45" s="33"/>
      <c r="EW45" s="33"/>
      <c r="EX45" s="33"/>
      <c r="EY45" s="33"/>
      <c r="EZ45" s="33"/>
      <c r="FA45" s="33"/>
      <c r="FB45" s="33"/>
      <c r="FC45" s="33"/>
      <c r="FD45" s="33"/>
      <c r="FE45" s="33"/>
      <c r="FF45" s="33"/>
      <c r="FG45" s="33"/>
      <c r="FH45" s="33"/>
      <c r="FI45" s="33"/>
      <c r="FJ45" s="33"/>
      <c r="FK45" s="33"/>
      <c r="FL45" s="33"/>
      <c r="FM45" s="33"/>
      <c r="FN45" s="33"/>
      <c r="FO45" s="33"/>
      <c r="FP45" s="33"/>
      <c r="FQ45" s="33"/>
      <c r="FR45" s="33"/>
      <c r="FS45" s="33"/>
      <c r="FT45" s="33"/>
      <c r="FU45" s="33"/>
      <c r="FV45" s="33"/>
      <c r="FW45" s="33"/>
      <c r="FX45" s="33"/>
      <c r="FY45" s="33"/>
      <c r="FZ45" s="33"/>
      <c r="GA45" s="33"/>
      <c r="GB45" s="33"/>
      <c r="GC45" s="33"/>
      <c r="GD45" s="33"/>
      <c r="GE45" s="33"/>
      <c r="GF45" s="33"/>
      <c r="GG45" s="33"/>
      <c r="GH45" s="33"/>
      <c r="GI45" s="33"/>
      <c r="GJ45" s="33"/>
      <c r="GK45" s="33"/>
      <c r="GL45" s="33"/>
      <c r="GM45" s="33"/>
      <c r="GN45" s="33"/>
      <c r="GO45" s="33"/>
      <c r="GP45" s="33"/>
      <c r="GQ45" s="33"/>
      <c r="GR45" s="33"/>
      <c r="GS45" s="33"/>
      <c r="GT45" s="33"/>
      <c r="GU45" s="33"/>
      <c r="GV45" s="33"/>
      <c r="GW45" s="33"/>
      <c r="GX45" s="33"/>
      <c r="GY45" s="33"/>
      <c r="GZ45" s="33"/>
      <c r="HA45" s="33"/>
      <c r="HB45" s="33"/>
      <c r="HC45" s="33"/>
      <c r="HD45" s="33"/>
      <c r="HE45" s="33"/>
      <c r="HF45" s="33"/>
      <c r="HG45" s="33"/>
      <c r="HH45" s="33"/>
      <c r="HI45" s="33"/>
      <c r="HJ45" s="33"/>
      <c r="HK45" s="33"/>
      <c r="HL45" s="33"/>
      <c r="HM45" s="33"/>
      <c r="HN45" s="33"/>
      <c r="HO45" s="33"/>
      <c r="HP45" s="33"/>
      <c r="HQ45" s="33"/>
      <c r="HR45" s="33"/>
      <c r="HS45" s="33"/>
      <c r="HT45" s="33"/>
      <c r="HU45" s="33"/>
      <c r="HV45" s="33"/>
      <c r="HW45" s="33"/>
      <c r="HX45" s="33"/>
      <c r="HY45" s="33"/>
      <c r="HZ45" s="33"/>
      <c r="IA45" s="33"/>
      <c r="IB45" s="33"/>
      <c r="IC45" s="33"/>
      <c r="ID45" s="33"/>
      <c r="IE45" s="33"/>
    </row>
    <row r="46" s="1" customFormat="1" ht="18" customHeight="1" spans="1:239">
      <c r="A46" s="11">
        <v>44</v>
      </c>
      <c r="B46" s="12" t="s">
        <v>123</v>
      </c>
      <c r="C46" s="12" t="s">
        <v>120</v>
      </c>
      <c r="D46" s="12" t="s">
        <v>121</v>
      </c>
      <c r="E46" s="20" t="s">
        <v>124</v>
      </c>
      <c r="F46" s="21">
        <v>104.85</v>
      </c>
      <c r="G46" s="22">
        <f t="shared" si="0"/>
        <v>69.9</v>
      </c>
      <c r="H46" s="22">
        <f t="shared" si="1"/>
        <v>41.94</v>
      </c>
      <c r="I46" s="27">
        <v>76</v>
      </c>
      <c r="J46" s="22">
        <f t="shared" si="2"/>
        <v>30.4</v>
      </c>
      <c r="K46" s="22">
        <f t="shared" si="3"/>
        <v>72.34</v>
      </c>
      <c r="L46" s="22">
        <v>2</v>
      </c>
      <c r="M46" s="22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3"/>
      <c r="ED46" s="33"/>
      <c r="EE46" s="33"/>
      <c r="EF46" s="33"/>
      <c r="EG46" s="33"/>
      <c r="EH46" s="33"/>
      <c r="EI46" s="33"/>
      <c r="EJ46" s="33"/>
      <c r="EK46" s="33"/>
      <c r="EL46" s="33"/>
      <c r="EM46" s="33"/>
      <c r="EN46" s="33"/>
      <c r="EO46" s="33"/>
      <c r="EP46" s="33"/>
      <c r="EQ46" s="33"/>
      <c r="ER46" s="33"/>
      <c r="ES46" s="33"/>
      <c r="ET46" s="33"/>
      <c r="EU46" s="33"/>
      <c r="EV46" s="33"/>
      <c r="EW46" s="33"/>
      <c r="EX46" s="33"/>
      <c r="EY46" s="33"/>
      <c r="EZ46" s="33"/>
      <c r="FA46" s="33"/>
      <c r="FB46" s="33"/>
      <c r="FC46" s="33"/>
      <c r="FD46" s="33"/>
      <c r="FE46" s="33"/>
      <c r="FF46" s="33"/>
      <c r="FG46" s="33"/>
      <c r="FH46" s="33"/>
      <c r="FI46" s="33"/>
      <c r="FJ46" s="33"/>
      <c r="FK46" s="33"/>
      <c r="FL46" s="33"/>
      <c r="FM46" s="33"/>
      <c r="FN46" s="33"/>
      <c r="FO46" s="33"/>
      <c r="FP46" s="33"/>
      <c r="FQ46" s="33"/>
      <c r="FR46" s="33"/>
      <c r="FS46" s="33"/>
      <c r="FT46" s="33"/>
      <c r="FU46" s="33"/>
      <c r="FV46" s="33"/>
      <c r="FW46" s="33"/>
      <c r="FX46" s="33"/>
      <c r="FY46" s="33"/>
      <c r="FZ46" s="33"/>
      <c r="GA46" s="33"/>
      <c r="GB46" s="33"/>
      <c r="GC46" s="33"/>
      <c r="GD46" s="33"/>
      <c r="GE46" s="33"/>
      <c r="GF46" s="33"/>
      <c r="GG46" s="33"/>
      <c r="GH46" s="33"/>
      <c r="GI46" s="33"/>
      <c r="GJ46" s="33"/>
      <c r="GK46" s="33"/>
      <c r="GL46" s="33"/>
      <c r="GM46" s="33"/>
      <c r="GN46" s="33"/>
      <c r="GO46" s="33"/>
      <c r="GP46" s="33"/>
      <c r="GQ46" s="33"/>
      <c r="GR46" s="33"/>
      <c r="GS46" s="33"/>
      <c r="GT46" s="33"/>
      <c r="GU46" s="33"/>
      <c r="GV46" s="33"/>
      <c r="GW46" s="33"/>
      <c r="GX46" s="33"/>
      <c r="GY46" s="33"/>
      <c r="GZ46" s="33"/>
      <c r="HA46" s="33"/>
      <c r="HB46" s="33"/>
      <c r="HC46" s="33"/>
      <c r="HD46" s="33"/>
      <c r="HE46" s="33"/>
      <c r="HF46" s="33"/>
      <c r="HG46" s="33"/>
      <c r="HH46" s="33"/>
      <c r="HI46" s="33"/>
      <c r="HJ46" s="33"/>
      <c r="HK46" s="33"/>
      <c r="HL46" s="33"/>
      <c r="HM46" s="33"/>
      <c r="HN46" s="33"/>
      <c r="HO46" s="33"/>
      <c r="HP46" s="33"/>
      <c r="HQ46" s="33"/>
      <c r="HR46" s="33"/>
      <c r="HS46" s="33"/>
      <c r="HT46" s="33"/>
      <c r="HU46" s="33"/>
      <c r="HV46" s="33"/>
      <c r="HW46" s="33"/>
      <c r="HX46" s="33"/>
      <c r="HY46" s="33"/>
      <c r="HZ46" s="33"/>
      <c r="IA46" s="33"/>
      <c r="IB46" s="33"/>
      <c r="IC46" s="33"/>
      <c r="ID46" s="33"/>
      <c r="IE46" s="33"/>
    </row>
    <row r="47" s="1" customFormat="1" ht="18" customHeight="1" spans="1:239">
      <c r="A47" s="11">
        <v>45</v>
      </c>
      <c r="B47" s="12" t="s">
        <v>125</v>
      </c>
      <c r="C47" s="12" t="s">
        <v>120</v>
      </c>
      <c r="D47" s="12" t="s">
        <v>121</v>
      </c>
      <c r="E47" s="20" t="s">
        <v>126</v>
      </c>
      <c r="F47" s="21">
        <v>103.25</v>
      </c>
      <c r="G47" s="22">
        <f t="shared" si="0"/>
        <v>68.83</v>
      </c>
      <c r="H47" s="22">
        <f t="shared" si="1"/>
        <v>41.3</v>
      </c>
      <c r="I47" s="27">
        <v>0</v>
      </c>
      <c r="J47" s="22">
        <f t="shared" si="2"/>
        <v>0</v>
      </c>
      <c r="K47" s="22">
        <f t="shared" si="3"/>
        <v>41.3</v>
      </c>
      <c r="L47" s="22"/>
      <c r="M47" s="22" t="s">
        <v>82</v>
      </c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33"/>
      <c r="EV47" s="33"/>
      <c r="EW47" s="33"/>
      <c r="EX47" s="33"/>
      <c r="EY47" s="33"/>
      <c r="EZ47" s="33"/>
      <c r="FA47" s="33"/>
      <c r="FB47" s="33"/>
      <c r="FC47" s="33"/>
      <c r="FD47" s="33"/>
      <c r="FE47" s="33"/>
      <c r="FF47" s="33"/>
      <c r="FG47" s="33"/>
      <c r="FH47" s="33"/>
      <c r="FI47" s="33"/>
      <c r="FJ47" s="33"/>
      <c r="FK47" s="33"/>
      <c r="FL47" s="33"/>
      <c r="FM47" s="33"/>
      <c r="FN47" s="33"/>
      <c r="FO47" s="33"/>
      <c r="FP47" s="33"/>
      <c r="FQ47" s="33"/>
      <c r="FR47" s="33"/>
      <c r="FS47" s="33"/>
      <c r="FT47" s="33"/>
      <c r="FU47" s="33"/>
      <c r="FV47" s="33"/>
      <c r="FW47" s="33"/>
      <c r="FX47" s="33"/>
      <c r="FY47" s="33"/>
      <c r="FZ47" s="33"/>
      <c r="GA47" s="33"/>
      <c r="GB47" s="33"/>
      <c r="GC47" s="33"/>
      <c r="GD47" s="33"/>
      <c r="GE47" s="33"/>
      <c r="GF47" s="33"/>
      <c r="GG47" s="33"/>
      <c r="GH47" s="33"/>
      <c r="GI47" s="33"/>
      <c r="GJ47" s="33"/>
      <c r="GK47" s="33"/>
      <c r="GL47" s="33"/>
      <c r="GM47" s="33"/>
      <c r="GN47" s="33"/>
      <c r="GO47" s="33"/>
      <c r="GP47" s="33"/>
      <c r="GQ47" s="33"/>
      <c r="GR47" s="33"/>
      <c r="GS47" s="33"/>
      <c r="GT47" s="33"/>
      <c r="GU47" s="33"/>
      <c r="GV47" s="33"/>
      <c r="GW47" s="33"/>
      <c r="GX47" s="33"/>
      <c r="GY47" s="33"/>
      <c r="GZ47" s="33"/>
      <c r="HA47" s="33"/>
      <c r="HB47" s="33"/>
      <c r="HC47" s="33"/>
      <c r="HD47" s="33"/>
      <c r="HE47" s="33"/>
      <c r="HF47" s="33"/>
      <c r="HG47" s="33"/>
      <c r="HH47" s="33"/>
      <c r="HI47" s="33"/>
      <c r="HJ47" s="33"/>
      <c r="HK47" s="33"/>
      <c r="HL47" s="33"/>
      <c r="HM47" s="33"/>
      <c r="HN47" s="33"/>
      <c r="HO47" s="33"/>
      <c r="HP47" s="33"/>
      <c r="HQ47" s="33"/>
      <c r="HR47" s="33"/>
      <c r="HS47" s="33"/>
      <c r="HT47" s="33"/>
      <c r="HU47" s="33"/>
      <c r="HV47" s="33"/>
      <c r="HW47" s="33"/>
      <c r="HX47" s="33"/>
      <c r="HY47" s="33"/>
      <c r="HZ47" s="33"/>
      <c r="IA47" s="33"/>
      <c r="IB47" s="33"/>
      <c r="IC47" s="33"/>
      <c r="ID47" s="33"/>
      <c r="IE47" s="33"/>
    </row>
    <row r="48" s="1" customFormat="1" ht="18" customHeight="1" spans="1:239">
      <c r="A48" s="9">
        <v>46</v>
      </c>
      <c r="B48" s="13" t="s">
        <v>127</v>
      </c>
      <c r="C48" s="13" t="s">
        <v>128</v>
      </c>
      <c r="D48" s="13" t="s">
        <v>129</v>
      </c>
      <c r="E48" s="23" t="s">
        <v>130</v>
      </c>
      <c r="F48" s="24">
        <v>112.85</v>
      </c>
      <c r="G48" s="19">
        <f t="shared" si="0"/>
        <v>75.23</v>
      </c>
      <c r="H48" s="19">
        <f t="shared" si="1"/>
        <v>45.14</v>
      </c>
      <c r="I48" s="18">
        <v>83.6</v>
      </c>
      <c r="J48" s="19">
        <f t="shared" si="2"/>
        <v>33.44</v>
      </c>
      <c r="K48" s="19">
        <f t="shared" si="3"/>
        <v>78.58</v>
      </c>
      <c r="L48" s="30">
        <v>1</v>
      </c>
      <c r="M48" s="19" t="s">
        <v>18</v>
      </c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3"/>
      <c r="DV48" s="33"/>
      <c r="DW48" s="33"/>
      <c r="DX48" s="33"/>
      <c r="DY48" s="33"/>
      <c r="DZ48" s="33"/>
      <c r="EA48" s="33"/>
      <c r="EB48" s="33"/>
      <c r="EC48" s="33"/>
      <c r="ED48" s="33"/>
      <c r="EE48" s="33"/>
      <c r="EF48" s="33"/>
      <c r="EG48" s="33"/>
      <c r="EH48" s="33"/>
      <c r="EI48" s="33"/>
      <c r="EJ48" s="33"/>
      <c r="EK48" s="33"/>
      <c r="EL48" s="33"/>
      <c r="EM48" s="33"/>
      <c r="EN48" s="33"/>
      <c r="EO48" s="33"/>
      <c r="EP48" s="33"/>
      <c r="EQ48" s="33"/>
      <c r="ER48" s="33"/>
      <c r="ES48" s="33"/>
      <c r="ET48" s="33"/>
      <c r="EU48" s="33"/>
      <c r="EV48" s="33"/>
      <c r="EW48" s="33"/>
      <c r="EX48" s="33"/>
      <c r="EY48" s="33"/>
      <c r="EZ48" s="33"/>
      <c r="FA48" s="33"/>
      <c r="FB48" s="33"/>
      <c r="FC48" s="33"/>
      <c r="FD48" s="33"/>
      <c r="FE48" s="33"/>
      <c r="FF48" s="33"/>
      <c r="FG48" s="33"/>
      <c r="FH48" s="33"/>
      <c r="FI48" s="33"/>
      <c r="FJ48" s="33"/>
      <c r="FK48" s="33"/>
      <c r="FL48" s="33"/>
      <c r="FM48" s="33"/>
      <c r="FN48" s="33"/>
      <c r="FO48" s="33"/>
      <c r="FP48" s="33"/>
      <c r="FQ48" s="33"/>
      <c r="FR48" s="33"/>
      <c r="FS48" s="33"/>
      <c r="FT48" s="33"/>
      <c r="FU48" s="33"/>
      <c r="FV48" s="33"/>
      <c r="FW48" s="33"/>
      <c r="FX48" s="33"/>
      <c r="FY48" s="33"/>
      <c r="FZ48" s="33"/>
      <c r="GA48" s="33"/>
      <c r="GB48" s="33"/>
      <c r="GC48" s="33"/>
      <c r="GD48" s="33"/>
      <c r="GE48" s="33"/>
      <c r="GF48" s="33"/>
      <c r="GG48" s="33"/>
      <c r="GH48" s="33"/>
      <c r="GI48" s="33"/>
      <c r="GJ48" s="33"/>
      <c r="GK48" s="33"/>
      <c r="GL48" s="33"/>
      <c r="GM48" s="33"/>
      <c r="GN48" s="33"/>
      <c r="GO48" s="33"/>
      <c r="GP48" s="33"/>
      <c r="GQ48" s="33"/>
      <c r="GR48" s="33"/>
      <c r="GS48" s="33"/>
      <c r="GT48" s="33"/>
      <c r="GU48" s="33"/>
      <c r="GV48" s="33"/>
      <c r="GW48" s="33"/>
      <c r="GX48" s="33"/>
      <c r="GY48" s="33"/>
      <c r="GZ48" s="33"/>
      <c r="HA48" s="33"/>
      <c r="HB48" s="33"/>
      <c r="HC48" s="33"/>
      <c r="HD48" s="33"/>
      <c r="HE48" s="33"/>
      <c r="HF48" s="33"/>
      <c r="HG48" s="33"/>
      <c r="HH48" s="33"/>
      <c r="HI48" s="33"/>
      <c r="HJ48" s="33"/>
      <c r="HK48" s="33"/>
      <c r="HL48" s="33"/>
      <c r="HM48" s="33"/>
      <c r="HN48" s="33"/>
      <c r="HO48" s="33"/>
      <c r="HP48" s="33"/>
      <c r="HQ48" s="33"/>
      <c r="HR48" s="33"/>
      <c r="HS48" s="33"/>
      <c r="HT48" s="33"/>
      <c r="HU48" s="33"/>
      <c r="HV48" s="33"/>
      <c r="HW48" s="33"/>
      <c r="HX48" s="33"/>
      <c r="HY48" s="33"/>
      <c r="HZ48" s="33"/>
      <c r="IA48" s="33"/>
      <c r="IB48" s="33"/>
      <c r="IC48" s="33"/>
      <c r="ID48" s="33"/>
      <c r="IE48" s="33"/>
    </row>
    <row r="49" s="1" customFormat="1" ht="18" customHeight="1" spans="1:239">
      <c r="A49" s="11">
        <v>47</v>
      </c>
      <c r="B49" s="12" t="s">
        <v>131</v>
      </c>
      <c r="C49" s="12" t="s">
        <v>128</v>
      </c>
      <c r="D49" s="12" t="s">
        <v>129</v>
      </c>
      <c r="E49" s="20" t="s">
        <v>132</v>
      </c>
      <c r="F49" s="21">
        <v>98.1</v>
      </c>
      <c r="G49" s="22">
        <f t="shared" si="0"/>
        <v>65.4</v>
      </c>
      <c r="H49" s="22">
        <f t="shared" si="1"/>
        <v>39.24</v>
      </c>
      <c r="I49" s="27">
        <v>75.8</v>
      </c>
      <c r="J49" s="22">
        <f t="shared" si="2"/>
        <v>30.32</v>
      </c>
      <c r="K49" s="22">
        <f t="shared" si="3"/>
        <v>69.56</v>
      </c>
      <c r="L49" s="31">
        <v>2</v>
      </c>
      <c r="M49" s="22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33"/>
      <c r="EC49" s="33"/>
      <c r="ED49" s="33"/>
      <c r="EE49" s="33"/>
      <c r="EF49" s="33"/>
      <c r="EG49" s="33"/>
      <c r="EH49" s="33"/>
      <c r="EI49" s="33"/>
      <c r="EJ49" s="33"/>
      <c r="EK49" s="33"/>
      <c r="EL49" s="33"/>
      <c r="EM49" s="33"/>
      <c r="EN49" s="33"/>
      <c r="EO49" s="33"/>
      <c r="EP49" s="33"/>
      <c r="EQ49" s="33"/>
      <c r="ER49" s="33"/>
      <c r="ES49" s="33"/>
      <c r="ET49" s="33"/>
      <c r="EU49" s="33"/>
      <c r="EV49" s="33"/>
      <c r="EW49" s="33"/>
      <c r="EX49" s="33"/>
      <c r="EY49" s="33"/>
      <c r="EZ49" s="33"/>
      <c r="FA49" s="33"/>
      <c r="FB49" s="33"/>
      <c r="FC49" s="33"/>
      <c r="FD49" s="33"/>
      <c r="FE49" s="33"/>
      <c r="FF49" s="33"/>
      <c r="FG49" s="33"/>
      <c r="FH49" s="33"/>
      <c r="FI49" s="33"/>
      <c r="FJ49" s="33"/>
      <c r="FK49" s="33"/>
      <c r="FL49" s="33"/>
      <c r="FM49" s="33"/>
      <c r="FN49" s="33"/>
      <c r="FO49" s="33"/>
      <c r="FP49" s="33"/>
      <c r="FQ49" s="33"/>
      <c r="FR49" s="33"/>
      <c r="FS49" s="33"/>
      <c r="FT49" s="33"/>
      <c r="FU49" s="33"/>
      <c r="FV49" s="33"/>
      <c r="FW49" s="33"/>
      <c r="FX49" s="33"/>
      <c r="FY49" s="33"/>
      <c r="FZ49" s="33"/>
      <c r="GA49" s="33"/>
      <c r="GB49" s="33"/>
      <c r="GC49" s="33"/>
      <c r="GD49" s="33"/>
      <c r="GE49" s="33"/>
      <c r="GF49" s="33"/>
      <c r="GG49" s="33"/>
      <c r="GH49" s="33"/>
      <c r="GI49" s="33"/>
      <c r="GJ49" s="33"/>
      <c r="GK49" s="33"/>
      <c r="GL49" s="33"/>
      <c r="GM49" s="33"/>
      <c r="GN49" s="33"/>
      <c r="GO49" s="33"/>
      <c r="GP49" s="33"/>
      <c r="GQ49" s="33"/>
      <c r="GR49" s="33"/>
      <c r="GS49" s="33"/>
      <c r="GT49" s="33"/>
      <c r="GU49" s="33"/>
      <c r="GV49" s="33"/>
      <c r="GW49" s="33"/>
      <c r="GX49" s="33"/>
      <c r="GY49" s="33"/>
      <c r="GZ49" s="33"/>
      <c r="HA49" s="33"/>
      <c r="HB49" s="33"/>
      <c r="HC49" s="33"/>
      <c r="HD49" s="33"/>
      <c r="HE49" s="33"/>
      <c r="HF49" s="33"/>
      <c r="HG49" s="33"/>
      <c r="HH49" s="33"/>
      <c r="HI49" s="33"/>
      <c r="HJ49" s="33"/>
      <c r="HK49" s="33"/>
      <c r="HL49" s="33"/>
      <c r="HM49" s="33"/>
      <c r="HN49" s="33"/>
      <c r="HO49" s="33"/>
      <c r="HP49" s="33"/>
      <c r="HQ49" s="33"/>
      <c r="HR49" s="33"/>
      <c r="HS49" s="33"/>
      <c r="HT49" s="33"/>
      <c r="HU49" s="33"/>
      <c r="HV49" s="33"/>
      <c r="HW49" s="33"/>
      <c r="HX49" s="33"/>
      <c r="HY49" s="33"/>
      <c r="HZ49" s="33"/>
      <c r="IA49" s="33"/>
      <c r="IB49" s="33"/>
      <c r="IC49" s="33"/>
      <c r="ID49" s="33"/>
      <c r="IE49" s="33"/>
    </row>
    <row r="50" s="1" customFormat="1" ht="18" customHeight="1" spans="1:239">
      <c r="A50" s="11">
        <v>48</v>
      </c>
      <c r="B50" s="12" t="s">
        <v>133</v>
      </c>
      <c r="C50" s="12" t="s">
        <v>128</v>
      </c>
      <c r="D50" s="12" t="s">
        <v>129</v>
      </c>
      <c r="E50" s="20" t="s">
        <v>134</v>
      </c>
      <c r="F50" s="21">
        <v>91.9</v>
      </c>
      <c r="G50" s="22">
        <f t="shared" si="0"/>
        <v>61.27</v>
      </c>
      <c r="H50" s="22">
        <f t="shared" si="1"/>
        <v>36.76</v>
      </c>
      <c r="I50" s="27">
        <v>77.4</v>
      </c>
      <c r="J50" s="22">
        <f t="shared" si="2"/>
        <v>30.96</v>
      </c>
      <c r="K50" s="22">
        <f t="shared" si="3"/>
        <v>67.72</v>
      </c>
      <c r="L50" s="22">
        <v>3</v>
      </c>
      <c r="M50" s="22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33"/>
      <c r="DF50" s="33"/>
      <c r="DG50" s="33"/>
      <c r="DH50" s="33"/>
      <c r="DI50" s="33"/>
      <c r="DJ50" s="33"/>
      <c r="DK50" s="33"/>
      <c r="DL50" s="33"/>
      <c r="DM50" s="33"/>
      <c r="DN50" s="33"/>
      <c r="DO50" s="33"/>
      <c r="DP50" s="33"/>
      <c r="DQ50" s="33"/>
      <c r="DR50" s="33"/>
      <c r="DS50" s="33"/>
      <c r="DT50" s="33"/>
      <c r="DU50" s="33"/>
      <c r="DV50" s="33"/>
      <c r="DW50" s="33"/>
      <c r="DX50" s="33"/>
      <c r="DY50" s="33"/>
      <c r="DZ50" s="33"/>
      <c r="EA50" s="33"/>
      <c r="EB50" s="33"/>
      <c r="EC50" s="33"/>
      <c r="ED50" s="33"/>
      <c r="EE50" s="33"/>
      <c r="EF50" s="33"/>
      <c r="EG50" s="33"/>
      <c r="EH50" s="33"/>
      <c r="EI50" s="33"/>
      <c r="EJ50" s="33"/>
      <c r="EK50" s="33"/>
      <c r="EL50" s="33"/>
      <c r="EM50" s="33"/>
      <c r="EN50" s="33"/>
      <c r="EO50" s="33"/>
      <c r="EP50" s="33"/>
      <c r="EQ50" s="33"/>
      <c r="ER50" s="33"/>
      <c r="ES50" s="33"/>
      <c r="ET50" s="33"/>
      <c r="EU50" s="33"/>
      <c r="EV50" s="33"/>
      <c r="EW50" s="33"/>
      <c r="EX50" s="33"/>
      <c r="EY50" s="33"/>
      <c r="EZ50" s="33"/>
      <c r="FA50" s="33"/>
      <c r="FB50" s="33"/>
      <c r="FC50" s="33"/>
      <c r="FD50" s="33"/>
      <c r="FE50" s="33"/>
      <c r="FF50" s="33"/>
      <c r="FG50" s="33"/>
      <c r="FH50" s="33"/>
      <c r="FI50" s="33"/>
      <c r="FJ50" s="33"/>
      <c r="FK50" s="33"/>
      <c r="FL50" s="33"/>
      <c r="FM50" s="33"/>
      <c r="FN50" s="33"/>
      <c r="FO50" s="33"/>
      <c r="FP50" s="33"/>
      <c r="FQ50" s="33"/>
      <c r="FR50" s="33"/>
      <c r="FS50" s="33"/>
      <c r="FT50" s="33"/>
      <c r="FU50" s="33"/>
      <c r="FV50" s="33"/>
      <c r="FW50" s="33"/>
      <c r="FX50" s="33"/>
      <c r="FY50" s="33"/>
      <c r="FZ50" s="33"/>
      <c r="GA50" s="33"/>
      <c r="GB50" s="33"/>
      <c r="GC50" s="33"/>
      <c r="GD50" s="33"/>
      <c r="GE50" s="33"/>
      <c r="GF50" s="33"/>
      <c r="GG50" s="33"/>
      <c r="GH50" s="33"/>
      <c r="GI50" s="33"/>
      <c r="GJ50" s="33"/>
      <c r="GK50" s="33"/>
      <c r="GL50" s="33"/>
      <c r="GM50" s="33"/>
      <c r="GN50" s="33"/>
      <c r="GO50" s="33"/>
      <c r="GP50" s="33"/>
      <c r="GQ50" s="33"/>
      <c r="GR50" s="33"/>
      <c r="GS50" s="33"/>
      <c r="GT50" s="33"/>
      <c r="GU50" s="33"/>
      <c r="GV50" s="33"/>
      <c r="GW50" s="33"/>
      <c r="GX50" s="33"/>
      <c r="GY50" s="33"/>
      <c r="GZ50" s="33"/>
      <c r="HA50" s="33"/>
      <c r="HB50" s="33"/>
      <c r="HC50" s="33"/>
      <c r="HD50" s="33"/>
      <c r="HE50" s="33"/>
      <c r="HF50" s="33"/>
      <c r="HG50" s="33"/>
      <c r="HH50" s="33"/>
      <c r="HI50" s="33"/>
      <c r="HJ50" s="33"/>
      <c r="HK50" s="33"/>
      <c r="HL50" s="33"/>
      <c r="HM50" s="33"/>
      <c r="HN50" s="33"/>
      <c r="HO50" s="33"/>
      <c r="HP50" s="33"/>
      <c r="HQ50" s="33"/>
      <c r="HR50" s="33"/>
      <c r="HS50" s="33"/>
      <c r="HT50" s="33"/>
      <c r="HU50" s="33"/>
      <c r="HV50" s="33"/>
      <c r="HW50" s="33"/>
      <c r="HX50" s="33"/>
      <c r="HY50" s="33"/>
      <c r="HZ50" s="33"/>
      <c r="IA50" s="33"/>
      <c r="IB50" s="33"/>
      <c r="IC50" s="33"/>
      <c r="ID50" s="33"/>
      <c r="IE50" s="33"/>
    </row>
    <row r="51" s="1" customFormat="1" ht="18" customHeight="1" spans="1:239">
      <c r="A51" s="9">
        <v>49</v>
      </c>
      <c r="B51" s="13" t="s">
        <v>135</v>
      </c>
      <c r="C51" s="13" t="s">
        <v>136</v>
      </c>
      <c r="D51" s="13" t="s">
        <v>137</v>
      </c>
      <c r="E51" s="23" t="s">
        <v>138</v>
      </c>
      <c r="F51" s="24">
        <v>110.45</v>
      </c>
      <c r="G51" s="19">
        <f t="shared" si="0"/>
        <v>73.63</v>
      </c>
      <c r="H51" s="19">
        <f t="shared" si="1"/>
        <v>44.18</v>
      </c>
      <c r="I51" s="18">
        <v>79.6</v>
      </c>
      <c r="J51" s="19">
        <f t="shared" si="2"/>
        <v>31.84</v>
      </c>
      <c r="K51" s="19">
        <f t="shared" si="3"/>
        <v>76.02</v>
      </c>
      <c r="L51" s="19">
        <v>1</v>
      </c>
      <c r="M51" s="19" t="s">
        <v>18</v>
      </c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33"/>
      <c r="EC51" s="33"/>
      <c r="ED51" s="33"/>
      <c r="EE51" s="33"/>
      <c r="EF51" s="33"/>
      <c r="EG51" s="33"/>
      <c r="EH51" s="33"/>
      <c r="EI51" s="33"/>
      <c r="EJ51" s="33"/>
      <c r="EK51" s="33"/>
      <c r="EL51" s="33"/>
      <c r="EM51" s="33"/>
      <c r="EN51" s="33"/>
      <c r="EO51" s="33"/>
      <c r="EP51" s="33"/>
      <c r="EQ51" s="33"/>
      <c r="ER51" s="33"/>
      <c r="ES51" s="33"/>
      <c r="ET51" s="33"/>
      <c r="EU51" s="33"/>
      <c r="EV51" s="33"/>
      <c r="EW51" s="33"/>
      <c r="EX51" s="33"/>
      <c r="EY51" s="33"/>
      <c r="EZ51" s="33"/>
      <c r="FA51" s="33"/>
      <c r="FB51" s="33"/>
      <c r="FC51" s="33"/>
      <c r="FD51" s="33"/>
      <c r="FE51" s="33"/>
      <c r="FF51" s="33"/>
      <c r="FG51" s="33"/>
      <c r="FH51" s="33"/>
      <c r="FI51" s="33"/>
      <c r="FJ51" s="33"/>
      <c r="FK51" s="33"/>
      <c r="FL51" s="33"/>
      <c r="FM51" s="33"/>
      <c r="FN51" s="33"/>
      <c r="FO51" s="33"/>
      <c r="FP51" s="33"/>
      <c r="FQ51" s="33"/>
      <c r="FR51" s="33"/>
      <c r="FS51" s="33"/>
      <c r="FT51" s="33"/>
      <c r="FU51" s="33"/>
      <c r="FV51" s="33"/>
      <c r="FW51" s="33"/>
      <c r="FX51" s="33"/>
      <c r="FY51" s="33"/>
      <c r="FZ51" s="33"/>
      <c r="GA51" s="33"/>
      <c r="GB51" s="33"/>
      <c r="GC51" s="33"/>
      <c r="GD51" s="33"/>
      <c r="GE51" s="33"/>
      <c r="GF51" s="33"/>
      <c r="GG51" s="33"/>
      <c r="GH51" s="33"/>
      <c r="GI51" s="33"/>
      <c r="GJ51" s="33"/>
      <c r="GK51" s="33"/>
      <c r="GL51" s="33"/>
      <c r="GM51" s="33"/>
      <c r="GN51" s="33"/>
      <c r="GO51" s="33"/>
      <c r="GP51" s="33"/>
      <c r="GQ51" s="33"/>
      <c r="GR51" s="33"/>
      <c r="GS51" s="33"/>
      <c r="GT51" s="33"/>
      <c r="GU51" s="33"/>
      <c r="GV51" s="33"/>
      <c r="GW51" s="33"/>
      <c r="GX51" s="33"/>
      <c r="GY51" s="33"/>
      <c r="GZ51" s="33"/>
      <c r="HA51" s="33"/>
      <c r="HB51" s="33"/>
      <c r="HC51" s="33"/>
      <c r="HD51" s="33"/>
      <c r="HE51" s="33"/>
      <c r="HF51" s="33"/>
      <c r="HG51" s="33"/>
      <c r="HH51" s="33"/>
      <c r="HI51" s="33"/>
      <c r="HJ51" s="33"/>
      <c r="HK51" s="33"/>
      <c r="HL51" s="33"/>
      <c r="HM51" s="33"/>
      <c r="HN51" s="33"/>
      <c r="HO51" s="33"/>
      <c r="HP51" s="33"/>
      <c r="HQ51" s="33"/>
      <c r="HR51" s="33"/>
      <c r="HS51" s="33"/>
      <c r="HT51" s="33"/>
      <c r="HU51" s="33"/>
      <c r="HV51" s="33"/>
      <c r="HW51" s="33"/>
      <c r="HX51" s="33"/>
      <c r="HY51" s="33"/>
      <c r="HZ51" s="33"/>
      <c r="IA51" s="33"/>
      <c r="IB51" s="33"/>
      <c r="IC51" s="33"/>
      <c r="ID51" s="33"/>
      <c r="IE51" s="33"/>
    </row>
    <row r="52" s="1" customFormat="1" ht="18" customHeight="1" spans="1:239">
      <c r="A52" s="11">
        <v>50</v>
      </c>
      <c r="B52" s="12" t="s">
        <v>139</v>
      </c>
      <c r="C52" s="12" t="s">
        <v>136</v>
      </c>
      <c r="D52" s="12" t="s">
        <v>137</v>
      </c>
      <c r="E52" s="20" t="s">
        <v>140</v>
      </c>
      <c r="F52" s="21">
        <v>108.25</v>
      </c>
      <c r="G52" s="22">
        <f t="shared" si="0"/>
        <v>72.17</v>
      </c>
      <c r="H52" s="22">
        <f t="shared" si="1"/>
        <v>43.3</v>
      </c>
      <c r="I52" s="27">
        <v>81.4</v>
      </c>
      <c r="J52" s="22">
        <f t="shared" si="2"/>
        <v>32.56</v>
      </c>
      <c r="K52" s="22">
        <f t="shared" si="3"/>
        <v>75.86</v>
      </c>
      <c r="L52" s="22">
        <v>2</v>
      </c>
      <c r="M52" s="22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3"/>
      <c r="ED52" s="33"/>
      <c r="EE52" s="33"/>
      <c r="EF52" s="33"/>
      <c r="EG52" s="33"/>
      <c r="EH52" s="33"/>
      <c r="EI52" s="33"/>
      <c r="EJ52" s="33"/>
      <c r="EK52" s="33"/>
      <c r="EL52" s="33"/>
      <c r="EM52" s="33"/>
      <c r="EN52" s="33"/>
      <c r="EO52" s="33"/>
      <c r="EP52" s="33"/>
      <c r="EQ52" s="33"/>
      <c r="ER52" s="33"/>
      <c r="ES52" s="33"/>
      <c r="ET52" s="33"/>
      <c r="EU52" s="33"/>
      <c r="EV52" s="33"/>
      <c r="EW52" s="33"/>
      <c r="EX52" s="33"/>
      <c r="EY52" s="33"/>
      <c r="EZ52" s="33"/>
      <c r="FA52" s="33"/>
      <c r="FB52" s="33"/>
      <c r="FC52" s="33"/>
      <c r="FD52" s="33"/>
      <c r="FE52" s="33"/>
      <c r="FF52" s="33"/>
      <c r="FG52" s="33"/>
      <c r="FH52" s="33"/>
      <c r="FI52" s="33"/>
      <c r="FJ52" s="33"/>
      <c r="FK52" s="33"/>
      <c r="FL52" s="33"/>
      <c r="FM52" s="33"/>
      <c r="FN52" s="33"/>
      <c r="FO52" s="33"/>
      <c r="FP52" s="33"/>
      <c r="FQ52" s="33"/>
      <c r="FR52" s="33"/>
      <c r="FS52" s="33"/>
      <c r="FT52" s="33"/>
      <c r="FU52" s="33"/>
      <c r="FV52" s="33"/>
      <c r="FW52" s="33"/>
      <c r="FX52" s="33"/>
      <c r="FY52" s="33"/>
      <c r="FZ52" s="33"/>
      <c r="GA52" s="33"/>
      <c r="GB52" s="33"/>
      <c r="GC52" s="33"/>
      <c r="GD52" s="33"/>
      <c r="GE52" s="33"/>
      <c r="GF52" s="33"/>
      <c r="GG52" s="33"/>
      <c r="GH52" s="33"/>
      <c r="GI52" s="33"/>
      <c r="GJ52" s="33"/>
      <c r="GK52" s="33"/>
      <c r="GL52" s="33"/>
      <c r="GM52" s="33"/>
      <c r="GN52" s="33"/>
      <c r="GO52" s="33"/>
      <c r="GP52" s="33"/>
      <c r="GQ52" s="33"/>
      <c r="GR52" s="33"/>
      <c r="GS52" s="33"/>
      <c r="GT52" s="33"/>
      <c r="GU52" s="33"/>
      <c r="GV52" s="33"/>
      <c r="GW52" s="33"/>
      <c r="GX52" s="33"/>
      <c r="GY52" s="33"/>
      <c r="GZ52" s="33"/>
      <c r="HA52" s="33"/>
      <c r="HB52" s="33"/>
      <c r="HC52" s="33"/>
      <c r="HD52" s="33"/>
      <c r="HE52" s="33"/>
      <c r="HF52" s="33"/>
      <c r="HG52" s="33"/>
      <c r="HH52" s="33"/>
      <c r="HI52" s="33"/>
      <c r="HJ52" s="33"/>
      <c r="HK52" s="33"/>
      <c r="HL52" s="33"/>
      <c r="HM52" s="33"/>
      <c r="HN52" s="33"/>
      <c r="HO52" s="33"/>
      <c r="HP52" s="33"/>
      <c r="HQ52" s="33"/>
      <c r="HR52" s="33"/>
      <c r="HS52" s="33"/>
      <c r="HT52" s="33"/>
      <c r="HU52" s="33"/>
      <c r="HV52" s="33"/>
      <c r="HW52" s="33"/>
      <c r="HX52" s="33"/>
      <c r="HY52" s="33"/>
      <c r="HZ52" s="33"/>
      <c r="IA52" s="33"/>
      <c r="IB52" s="33"/>
      <c r="IC52" s="33"/>
      <c r="ID52" s="33"/>
      <c r="IE52" s="33"/>
    </row>
    <row r="53" s="1" customFormat="1" ht="18" customHeight="1" spans="1:239">
      <c r="A53" s="11">
        <v>51</v>
      </c>
      <c r="B53" s="12" t="s">
        <v>141</v>
      </c>
      <c r="C53" s="12" t="s">
        <v>136</v>
      </c>
      <c r="D53" s="12" t="s">
        <v>137</v>
      </c>
      <c r="E53" s="20" t="s">
        <v>142</v>
      </c>
      <c r="F53" s="21">
        <v>106</v>
      </c>
      <c r="G53" s="22">
        <f t="shared" si="0"/>
        <v>70.67</v>
      </c>
      <c r="H53" s="22">
        <f t="shared" si="1"/>
        <v>42.4</v>
      </c>
      <c r="I53" s="27">
        <v>78.2</v>
      </c>
      <c r="J53" s="22">
        <f t="shared" si="2"/>
        <v>31.28</v>
      </c>
      <c r="K53" s="22">
        <f t="shared" si="3"/>
        <v>73.68</v>
      </c>
      <c r="L53" s="22">
        <v>3</v>
      </c>
      <c r="M53" s="22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33"/>
      <c r="EW53" s="33"/>
      <c r="EX53" s="33"/>
      <c r="EY53" s="33"/>
      <c r="EZ53" s="33"/>
      <c r="FA53" s="33"/>
      <c r="FB53" s="33"/>
      <c r="FC53" s="33"/>
      <c r="FD53" s="33"/>
      <c r="FE53" s="33"/>
      <c r="FF53" s="33"/>
      <c r="FG53" s="33"/>
      <c r="FH53" s="33"/>
      <c r="FI53" s="33"/>
      <c r="FJ53" s="33"/>
      <c r="FK53" s="33"/>
      <c r="FL53" s="33"/>
      <c r="FM53" s="33"/>
      <c r="FN53" s="33"/>
      <c r="FO53" s="33"/>
      <c r="FP53" s="33"/>
      <c r="FQ53" s="33"/>
      <c r="FR53" s="33"/>
      <c r="FS53" s="33"/>
      <c r="FT53" s="33"/>
      <c r="FU53" s="33"/>
      <c r="FV53" s="33"/>
      <c r="FW53" s="33"/>
      <c r="FX53" s="33"/>
      <c r="FY53" s="33"/>
      <c r="FZ53" s="33"/>
      <c r="GA53" s="33"/>
      <c r="GB53" s="33"/>
      <c r="GC53" s="33"/>
      <c r="GD53" s="33"/>
      <c r="GE53" s="33"/>
      <c r="GF53" s="33"/>
      <c r="GG53" s="33"/>
      <c r="GH53" s="33"/>
      <c r="GI53" s="33"/>
      <c r="GJ53" s="33"/>
      <c r="GK53" s="33"/>
      <c r="GL53" s="33"/>
      <c r="GM53" s="33"/>
      <c r="GN53" s="33"/>
      <c r="GO53" s="33"/>
      <c r="GP53" s="33"/>
      <c r="GQ53" s="33"/>
      <c r="GR53" s="33"/>
      <c r="GS53" s="33"/>
      <c r="GT53" s="33"/>
      <c r="GU53" s="33"/>
      <c r="GV53" s="33"/>
      <c r="GW53" s="33"/>
      <c r="GX53" s="33"/>
      <c r="GY53" s="33"/>
      <c r="GZ53" s="33"/>
      <c r="HA53" s="33"/>
      <c r="HB53" s="33"/>
      <c r="HC53" s="33"/>
      <c r="HD53" s="33"/>
      <c r="HE53" s="33"/>
      <c r="HF53" s="33"/>
      <c r="HG53" s="33"/>
      <c r="HH53" s="33"/>
      <c r="HI53" s="33"/>
      <c r="HJ53" s="33"/>
      <c r="HK53" s="33"/>
      <c r="HL53" s="33"/>
      <c r="HM53" s="33"/>
      <c r="HN53" s="33"/>
      <c r="HO53" s="33"/>
      <c r="HP53" s="33"/>
      <c r="HQ53" s="33"/>
      <c r="HR53" s="33"/>
      <c r="HS53" s="33"/>
      <c r="HT53" s="33"/>
      <c r="HU53" s="33"/>
      <c r="HV53" s="33"/>
      <c r="HW53" s="33"/>
      <c r="HX53" s="33"/>
      <c r="HY53" s="33"/>
      <c r="HZ53" s="33"/>
      <c r="IA53" s="33"/>
      <c r="IB53" s="33"/>
      <c r="IC53" s="33"/>
      <c r="ID53" s="33"/>
      <c r="IE53" s="33"/>
    </row>
    <row r="54" s="1" customFormat="1" ht="18" customHeight="1" spans="1:239">
      <c r="A54" s="9">
        <v>52</v>
      </c>
      <c r="B54" s="13" t="s">
        <v>143</v>
      </c>
      <c r="C54" s="13" t="s">
        <v>144</v>
      </c>
      <c r="D54" s="13" t="s">
        <v>54</v>
      </c>
      <c r="E54" s="23" t="s">
        <v>145</v>
      </c>
      <c r="F54" s="24">
        <v>115.35</v>
      </c>
      <c r="G54" s="19">
        <f t="shared" si="0"/>
        <v>76.9</v>
      </c>
      <c r="H54" s="19">
        <f t="shared" si="1"/>
        <v>46.14</v>
      </c>
      <c r="I54" s="18">
        <v>84.6</v>
      </c>
      <c r="J54" s="19">
        <f t="shared" si="2"/>
        <v>33.84</v>
      </c>
      <c r="K54" s="19">
        <f t="shared" si="3"/>
        <v>79.98</v>
      </c>
      <c r="L54" s="19">
        <v>1</v>
      </c>
      <c r="M54" s="19" t="s">
        <v>18</v>
      </c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33"/>
      <c r="CI54" s="33"/>
      <c r="CJ54" s="33"/>
      <c r="CK54" s="33"/>
      <c r="CL54" s="33"/>
      <c r="CM54" s="33"/>
      <c r="CN54" s="33"/>
      <c r="CO54" s="33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33"/>
      <c r="DV54" s="33"/>
      <c r="DW54" s="33"/>
      <c r="DX54" s="33"/>
      <c r="DY54" s="33"/>
      <c r="DZ54" s="33"/>
      <c r="EA54" s="33"/>
      <c r="EB54" s="33"/>
      <c r="EC54" s="33"/>
      <c r="ED54" s="33"/>
      <c r="EE54" s="33"/>
      <c r="EF54" s="33"/>
      <c r="EG54" s="33"/>
      <c r="EH54" s="33"/>
      <c r="EI54" s="33"/>
      <c r="EJ54" s="33"/>
      <c r="EK54" s="33"/>
      <c r="EL54" s="33"/>
      <c r="EM54" s="33"/>
      <c r="EN54" s="33"/>
      <c r="EO54" s="33"/>
      <c r="EP54" s="33"/>
      <c r="EQ54" s="33"/>
      <c r="ER54" s="33"/>
      <c r="ES54" s="33"/>
      <c r="ET54" s="33"/>
      <c r="EU54" s="33"/>
      <c r="EV54" s="33"/>
      <c r="EW54" s="33"/>
      <c r="EX54" s="33"/>
      <c r="EY54" s="33"/>
      <c r="EZ54" s="33"/>
      <c r="FA54" s="33"/>
      <c r="FB54" s="33"/>
      <c r="FC54" s="33"/>
      <c r="FD54" s="33"/>
      <c r="FE54" s="33"/>
      <c r="FF54" s="33"/>
      <c r="FG54" s="33"/>
      <c r="FH54" s="33"/>
      <c r="FI54" s="33"/>
      <c r="FJ54" s="33"/>
      <c r="FK54" s="33"/>
      <c r="FL54" s="33"/>
      <c r="FM54" s="33"/>
      <c r="FN54" s="33"/>
      <c r="FO54" s="33"/>
      <c r="FP54" s="33"/>
      <c r="FQ54" s="33"/>
      <c r="FR54" s="33"/>
      <c r="FS54" s="33"/>
      <c r="FT54" s="33"/>
      <c r="FU54" s="33"/>
      <c r="FV54" s="33"/>
      <c r="FW54" s="33"/>
      <c r="FX54" s="33"/>
      <c r="FY54" s="33"/>
      <c r="FZ54" s="33"/>
      <c r="GA54" s="33"/>
      <c r="GB54" s="33"/>
      <c r="GC54" s="33"/>
      <c r="GD54" s="33"/>
      <c r="GE54" s="33"/>
      <c r="GF54" s="33"/>
      <c r="GG54" s="33"/>
      <c r="GH54" s="33"/>
      <c r="GI54" s="33"/>
      <c r="GJ54" s="33"/>
      <c r="GK54" s="33"/>
      <c r="GL54" s="33"/>
      <c r="GM54" s="33"/>
      <c r="GN54" s="33"/>
      <c r="GO54" s="33"/>
      <c r="GP54" s="33"/>
      <c r="GQ54" s="33"/>
      <c r="GR54" s="33"/>
      <c r="GS54" s="33"/>
      <c r="GT54" s="33"/>
      <c r="GU54" s="33"/>
      <c r="GV54" s="33"/>
      <c r="GW54" s="33"/>
      <c r="GX54" s="33"/>
      <c r="GY54" s="33"/>
      <c r="GZ54" s="33"/>
      <c r="HA54" s="33"/>
      <c r="HB54" s="33"/>
      <c r="HC54" s="33"/>
      <c r="HD54" s="33"/>
      <c r="HE54" s="33"/>
      <c r="HF54" s="33"/>
      <c r="HG54" s="33"/>
      <c r="HH54" s="33"/>
      <c r="HI54" s="33"/>
      <c r="HJ54" s="33"/>
      <c r="HK54" s="33"/>
      <c r="HL54" s="33"/>
      <c r="HM54" s="33"/>
      <c r="HN54" s="33"/>
      <c r="HO54" s="33"/>
      <c r="HP54" s="33"/>
      <c r="HQ54" s="33"/>
      <c r="HR54" s="33"/>
      <c r="HS54" s="33"/>
      <c r="HT54" s="33"/>
      <c r="HU54" s="33"/>
      <c r="HV54" s="33"/>
      <c r="HW54" s="33"/>
      <c r="HX54" s="33"/>
      <c r="HY54" s="33"/>
      <c r="HZ54" s="33"/>
      <c r="IA54" s="33"/>
      <c r="IB54" s="33"/>
      <c r="IC54" s="33"/>
      <c r="ID54" s="33"/>
      <c r="IE54" s="33"/>
    </row>
    <row r="55" s="1" customFormat="1" ht="18" customHeight="1" spans="1:239">
      <c r="A55" s="11">
        <v>53</v>
      </c>
      <c r="B55" s="12" t="s">
        <v>146</v>
      </c>
      <c r="C55" s="12" t="s">
        <v>144</v>
      </c>
      <c r="D55" s="12" t="s">
        <v>54</v>
      </c>
      <c r="E55" s="20" t="s">
        <v>147</v>
      </c>
      <c r="F55" s="21">
        <v>111.65</v>
      </c>
      <c r="G55" s="22">
        <f t="shared" si="0"/>
        <v>74.43</v>
      </c>
      <c r="H55" s="22">
        <f t="shared" si="1"/>
        <v>44.66</v>
      </c>
      <c r="I55" s="27">
        <v>76</v>
      </c>
      <c r="J55" s="22">
        <f t="shared" si="2"/>
        <v>30.4</v>
      </c>
      <c r="K55" s="22">
        <f t="shared" si="3"/>
        <v>75.06</v>
      </c>
      <c r="L55" s="22">
        <v>2</v>
      </c>
      <c r="M55" s="22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33"/>
      <c r="EC55" s="33"/>
      <c r="ED55" s="33"/>
      <c r="EE55" s="33"/>
      <c r="EF55" s="33"/>
      <c r="EG55" s="33"/>
      <c r="EH55" s="33"/>
      <c r="EI55" s="33"/>
      <c r="EJ55" s="33"/>
      <c r="EK55" s="33"/>
      <c r="EL55" s="33"/>
      <c r="EM55" s="33"/>
      <c r="EN55" s="33"/>
      <c r="EO55" s="33"/>
      <c r="EP55" s="33"/>
      <c r="EQ55" s="33"/>
      <c r="ER55" s="33"/>
      <c r="ES55" s="33"/>
      <c r="ET55" s="33"/>
      <c r="EU55" s="33"/>
      <c r="EV55" s="33"/>
      <c r="EW55" s="33"/>
      <c r="EX55" s="33"/>
      <c r="EY55" s="33"/>
      <c r="EZ55" s="33"/>
      <c r="FA55" s="33"/>
      <c r="FB55" s="33"/>
      <c r="FC55" s="33"/>
      <c r="FD55" s="33"/>
      <c r="FE55" s="33"/>
      <c r="FF55" s="33"/>
      <c r="FG55" s="33"/>
      <c r="FH55" s="33"/>
      <c r="FI55" s="33"/>
      <c r="FJ55" s="33"/>
      <c r="FK55" s="33"/>
      <c r="FL55" s="33"/>
      <c r="FM55" s="33"/>
      <c r="FN55" s="33"/>
      <c r="FO55" s="33"/>
      <c r="FP55" s="33"/>
      <c r="FQ55" s="33"/>
      <c r="FR55" s="33"/>
      <c r="FS55" s="33"/>
      <c r="FT55" s="33"/>
      <c r="FU55" s="33"/>
      <c r="FV55" s="33"/>
      <c r="FW55" s="33"/>
      <c r="FX55" s="33"/>
      <c r="FY55" s="33"/>
      <c r="FZ55" s="33"/>
      <c r="GA55" s="33"/>
      <c r="GB55" s="33"/>
      <c r="GC55" s="33"/>
      <c r="GD55" s="33"/>
      <c r="GE55" s="33"/>
      <c r="GF55" s="33"/>
      <c r="GG55" s="33"/>
      <c r="GH55" s="33"/>
      <c r="GI55" s="33"/>
      <c r="GJ55" s="33"/>
      <c r="GK55" s="33"/>
      <c r="GL55" s="33"/>
      <c r="GM55" s="33"/>
      <c r="GN55" s="33"/>
      <c r="GO55" s="33"/>
      <c r="GP55" s="33"/>
      <c r="GQ55" s="33"/>
      <c r="GR55" s="33"/>
      <c r="GS55" s="33"/>
      <c r="GT55" s="33"/>
      <c r="GU55" s="33"/>
      <c r="GV55" s="33"/>
      <c r="GW55" s="33"/>
      <c r="GX55" s="33"/>
      <c r="GY55" s="33"/>
      <c r="GZ55" s="33"/>
      <c r="HA55" s="33"/>
      <c r="HB55" s="33"/>
      <c r="HC55" s="33"/>
      <c r="HD55" s="33"/>
      <c r="HE55" s="33"/>
      <c r="HF55" s="33"/>
      <c r="HG55" s="33"/>
      <c r="HH55" s="33"/>
      <c r="HI55" s="33"/>
      <c r="HJ55" s="33"/>
      <c r="HK55" s="33"/>
      <c r="HL55" s="33"/>
      <c r="HM55" s="33"/>
      <c r="HN55" s="33"/>
      <c r="HO55" s="33"/>
      <c r="HP55" s="33"/>
      <c r="HQ55" s="33"/>
      <c r="HR55" s="33"/>
      <c r="HS55" s="33"/>
      <c r="HT55" s="33"/>
      <c r="HU55" s="33"/>
      <c r="HV55" s="33"/>
      <c r="HW55" s="33"/>
      <c r="HX55" s="33"/>
      <c r="HY55" s="33"/>
      <c r="HZ55" s="33"/>
      <c r="IA55" s="33"/>
      <c r="IB55" s="33"/>
      <c r="IC55" s="33"/>
      <c r="ID55" s="33"/>
      <c r="IE55" s="33"/>
    </row>
    <row r="56" s="1" customFormat="1" ht="18" customHeight="1" spans="1:239">
      <c r="A56" s="11">
        <v>54</v>
      </c>
      <c r="B56" s="12" t="s">
        <v>148</v>
      </c>
      <c r="C56" s="12" t="s">
        <v>144</v>
      </c>
      <c r="D56" s="12" t="s">
        <v>54</v>
      </c>
      <c r="E56" s="20" t="s">
        <v>149</v>
      </c>
      <c r="F56" s="21">
        <v>108.45</v>
      </c>
      <c r="G56" s="22">
        <f t="shared" si="0"/>
        <v>72.3</v>
      </c>
      <c r="H56" s="22">
        <f t="shared" si="1"/>
        <v>43.38</v>
      </c>
      <c r="I56" s="27">
        <v>78.2</v>
      </c>
      <c r="J56" s="22">
        <f t="shared" si="2"/>
        <v>31.28</v>
      </c>
      <c r="K56" s="22">
        <f t="shared" si="3"/>
        <v>74.66</v>
      </c>
      <c r="L56" s="22">
        <v>3</v>
      </c>
      <c r="M56" s="22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33"/>
      <c r="CQ56" s="33"/>
      <c r="CR56" s="33"/>
      <c r="CS56" s="33"/>
      <c r="CT56" s="33"/>
      <c r="CU56" s="33"/>
      <c r="CV56" s="33"/>
      <c r="CW56" s="33"/>
      <c r="CX56" s="33"/>
      <c r="CY56" s="33"/>
      <c r="CZ56" s="33"/>
      <c r="DA56" s="33"/>
      <c r="DB56" s="33"/>
      <c r="DC56" s="33"/>
      <c r="DD56" s="33"/>
      <c r="DE56" s="33"/>
      <c r="DF56" s="33"/>
      <c r="DG56" s="33"/>
      <c r="DH56" s="33"/>
      <c r="DI56" s="33"/>
      <c r="DJ56" s="33"/>
      <c r="DK56" s="33"/>
      <c r="DL56" s="33"/>
      <c r="DM56" s="33"/>
      <c r="DN56" s="33"/>
      <c r="DO56" s="33"/>
      <c r="DP56" s="33"/>
      <c r="DQ56" s="33"/>
      <c r="DR56" s="33"/>
      <c r="DS56" s="33"/>
      <c r="DT56" s="33"/>
      <c r="DU56" s="33"/>
      <c r="DV56" s="33"/>
      <c r="DW56" s="33"/>
      <c r="DX56" s="33"/>
      <c r="DY56" s="33"/>
      <c r="DZ56" s="33"/>
      <c r="EA56" s="33"/>
      <c r="EB56" s="33"/>
      <c r="EC56" s="33"/>
      <c r="ED56" s="33"/>
      <c r="EE56" s="33"/>
      <c r="EF56" s="33"/>
      <c r="EG56" s="33"/>
      <c r="EH56" s="33"/>
      <c r="EI56" s="33"/>
      <c r="EJ56" s="33"/>
      <c r="EK56" s="33"/>
      <c r="EL56" s="33"/>
      <c r="EM56" s="33"/>
      <c r="EN56" s="33"/>
      <c r="EO56" s="33"/>
      <c r="EP56" s="33"/>
      <c r="EQ56" s="33"/>
      <c r="ER56" s="33"/>
      <c r="ES56" s="33"/>
      <c r="ET56" s="33"/>
      <c r="EU56" s="33"/>
      <c r="EV56" s="33"/>
      <c r="EW56" s="33"/>
      <c r="EX56" s="33"/>
      <c r="EY56" s="33"/>
      <c r="EZ56" s="33"/>
      <c r="FA56" s="33"/>
      <c r="FB56" s="33"/>
      <c r="FC56" s="33"/>
      <c r="FD56" s="33"/>
      <c r="FE56" s="33"/>
      <c r="FF56" s="33"/>
      <c r="FG56" s="33"/>
      <c r="FH56" s="33"/>
      <c r="FI56" s="33"/>
      <c r="FJ56" s="33"/>
      <c r="FK56" s="33"/>
      <c r="FL56" s="33"/>
      <c r="FM56" s="33"/>
      <c r="FN56" s="33"/>
      <c r="FO56" s="33"/>
      <c r="FP56" s="33"/>
      <c r="FQ56" s="33"/>
      <c r="FR56" s="33"/>
      <c r="FS56" s="33"/>
      <c r="FT56" s="33"/>
      <c r="FU56" s="33"/>
      <c r="FV56" s="33"/>
      <c r="FW56" s="33"/>
      <c r="FX56" s="33"/>
      <c r="FY56" s="33"/>
      <c r="FZ56" s="33"/>
      <c r="GA56" s="33"/>
      <c r="GB56" s="33"/>
      <c r="GC56" s="33"/>
      <c r="GD56" s="33"/>
      <c r="GE56" s="33"/>
      <c r="GF56" s="33"/>
      <c r="GG56" s="33"/>
      <c r="GH56" s="33"/>
      <c r="GI56" s="33"/>
      <c r="GJ56" s="33"/>
      <c r="GK56" s="33"/>
      <c r="GL56" s="33"/>
      <c r="GM56" s="33"/>
      <c r="GN56" s="33"/>
      <c r="GO56" s="33"/>
      <c r="GP56" s="33"/>
      <c r="GQ56" s="33"/>
      <c r="GR56" s="33"/>
      <c r="GS56" s="33"/>
      <c r="GT56" s="33"/>
      <c r="GU56" s="33"/>
      <c r="GV56" s="33"/>
      <c r="GW56" s="33"/>
      <c r="GX56" s="33"/>
      <c r="GY56" s="33"/>
      <c r="GZ56" s="33"/>
      <c r="HA56" s="33"/>
      <c r="HB56" s="33"/>
      <c r="HC56" s="33"/>
      <c r="HD56" s="33"/>
      <c r="HE56" s="33"/>
      <c r="HF56" s="33"/>
      <c r="HG56" s="33"/>
      <c r="HH56" s="33"/>
      <c r="HI56" s="33"/>
      <c r="HJ56" s="33"/>
      <c r="HK56" s="33"/>
      <c r="HL56" s="33"/>
      <c r="HM56" s="33"/>
      <c r="HN56" s="33"/>
      <c r="HO56" s="33"/>
      <c r="HP56" s="33"/>
      <c r="HQ56" s="33"/>
      <c r="HR56" s="33"/>
      <c r="HS56" s="33"/>
      <c r="HT56" s="33"/>
      <c r="HU56" s="33"/>
      <c r="HV56" s="33"/>
      <c r="HW56" s="33"/>
      <c r="HX56" s="33"/>
      <c r="HY56" s="33"/>
      <c r="HZ56" s="33"/>
      <c r="IA56" s="33"/>
      <c r="IB56" s="33"/>
      <c r="IC56" s="33"/>
      <c r="ID56" s="33"/>
      <c r="IE56" s="33"/>
    </row>
    <row r="57" s="1" customFormat="1" ht="18" customHeight="1" spans="1:239">
      <c r="A57" s="9">
        <v>55</v>
      </c>
      <c r="B57" s="13" t="s">
        <v>150</v>
      </c>
      <c r="C57" s="13" t="s">
        <v>151</v>
      </c>
      <c r="D57" s="13" t="s">
        <v>137</v>
      </c>
      <c r="E57" s="23" t="s">
        <v>152</v>
      </c>
      <c r="F57" s="24">
        <v>114.6</v>
      </c>
      <c r="G57" s="19">
        <f t="shared" si="0"/>
        <v>76.4</v>
      </c>
      <c r="H57" s="19">
        <f t="shared" si="1"/>
        <v>45.84</v>
      </c>
      <c r="I57" s="18">
        <v>82</v>
      </c>
      <c r="J57" s="19">
        <f t="shared" si="2"/>
        <v>32.8</v>
      </c>
      <c r="K57" s="19">
        <f t="shared" si="3"/>
        <v>78.64</v>
      </c>
      <c r="L57" s="19">
        <v>1</v>
      </c>
      <c r="M57" s="19" t="s">
        <v>18</v>
      </c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33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33"/>
      <c r="EC57" s="33"/>
      <c r="ED57" s="33"/>
      <c r="EE57" s="33"/>
      <c r="EF57" s="33"/>
      <c r="EG57" s="33"/>
      <c r="EH57" s="33"/>
      <c r="EI57" s="33"/>
      <c r="EJ57" s="33"/>
      <c r="EK57" s="33"/>
      <c r="EL57" s="33"/>
      <c r="EM57" s="33"/>
      <c r="EN57" s="33"/>
      <c r="EO57" s="33"/>
      <c r="EP57" s="33"/>
      <c r="EQ57" s="33"/>
      <c r="ER57" s="33"/>
      <c r="ES57" s="33"/>
      <c r="ET57" s="33"/>
      <c r="EU57" s="33"/>
      <c r="EV57" s="33"/>
      <c r="EW57" s="33"/>
      <c r="EX57" s="33"/>
      <c r="EY57" s="33"/>
      <c r="EZ57" s="33"/>
      <c r="FA57" s="33"/>
      <c r="FB57" s="33"/>
      <c r="FC57" s="33"/>
      <c r="FD57" s="33"/>
      <c r="FE57" s="33"/>
      <c r="FF57" s="33"/>
      <c r="FG57" s="33"/>
      <c r="FH57" s="33"/>
      <c r="FI57" s="33"/>
      <c r="FJ57" s="33"/>
      <c r="FK57" s="33"/>
      <c r="FL57" s="33"/>
      <c r="FM57" s="33"/>
      <c r="FN57" s="33"/>
      <c r="FO57" s="33"/>
      <c r="FP57" s="33"/>
      <c r="FQ57" s="33"/>
      <c r="FR57" s="33"/>
      <c r="FS57" s="33"/>
      <c r="FT57" s="33"/>
      <c r="FU57" s="33"/>
      <c r="FV57" s="33"/>
      <c r="FW57" s="33"/>
      <c r="FX57" s="33"/>
      <c r="FY57" s="33"/>
      <c r="FZ57" s="33"/>
      <c r="GA57" s="33"/>
      <c r="GB57" s="33"/>
      <c r="GC57" s="33"/>
      <c r="GD57" s="33"/>
      <c r="GE57" s="33"/>
      <c r="GF57" s="33"/>
      <c r="GG57" s="33"/>
      <c r="GH57" s="33"/>
      <c r="GI57" s="33"/>
      <c r="GJ57" s="33"/>
      <c r="GK57" s="33"/>
      <c r="GL57" s="33"/>
      <c r="GM57" s="33"/>
      <c r="GN57" s="33"/>
      <c r="GO57" s="33"/>
      <c r="GP57" s="33"/>
      <c r="GQ57" s="33"/>
      <c r="GR57" s="33"/>
      <c r="GS57" s="33"/>
      <c r="GT57" s="33"/>
      <c r="GU57" s="33"/>
      <c r="GV57" s="33"/>
      <c r="GW57" s="33"/>
      <c r="GX57" s="33"/>
      <c r="GY57" s="33"/>
      <c r="GZ57" s="33"/>
      <c r="HA57" s="33"/>
      <c r="HB57" s="33"/>
      <c r="HC57" s="33"/>
      <c r="HD57" s="33"/>
      <c r="HE57" s="33"/>
      <c r="HF57" s="33"/>
      <c r="HG57" s="33"/>
      <c r="HH57" s="33"/>
      <c r="HI57" s="33"/>
      <c r="HJ57" s="33"/>
      <c r="HK57" s="33"/>
      <c r="HL57" s="33"/>
      <c r="HM57" s="33"/>
      <c r="HN57" s="33"/>
      <c r="HO57" s="33"/>
      <c r="HP57" s="33"/>
      <c r="HQ57" s="33"/>
      <c r="HR57" s="33"/>
      <c r="HS57" s="33"/>
      <c r="HT57" s="33"/>
      <c r="HU57" s="33"/>
      <c r="HV57" s="33"/>
      <c r="HW57" s="33"/>
      <c r="HX57" s="33"/>
      <c r="HY57" s="33"/>
      <c r="HZ57" s="33"/>
      <c r="IA57" s="33"/>
      <c r="IB57" s="33"/>
      <c r="IC57" s="33"/>
      <c r="ID57" s="33"/>
      <c r="IE57" s="33"/>
    </row>
    <row r="58" s="1" customFormat="1" ht="18" customHeight="1" spans="1:239">
      <c r="A58" s="11">
        <v>56</v>
      </c>
      <c r="B58" s="12" t="s">
        <v>153</v>
      </c>
      <c r="C58" s="12" t="s">
        <v>151</v>
      </c>
      <c r="D58" s="12" t="s">
        <v>137</v>
      </c>
      <c r="E58" s="20" t="s">
        <v>154</v>
      </c>
      <c r="F58" s="21">
        <v>114.2</v>
      </c>
      <c r="G58" s="22">
        <f t="shared" si="0"/>
        <v>76.13</v>
      </c>
      <c r="H58" s="22">
        <f t="shared" si="1"/>
        <v>45.68</v>
      </c>
      <c r="I58" s="27">
        <v>81.6</v>
      </c>
      <c r="J58" s="22">
        <f t="shared" si="2"/>
        <v>32.64</v>
      </c>
      <c r="K58" s="22">
        <f t="shared" si="3"/>
        <v>78.32</v>
      </c>
      <c r="L58" s="22">
        <v>2</v>
      </c>
      <c r="M58" s="22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3"/>
      <c r="ED58" s="33"/>
      <c r="EE58" s="33"/>
      <c r="EF58" s="33"/>
      <c r="EG58" s="33"/>
      <c r="EH58" s="33"/>
      <c r="EI58" s="33"/>
      <c r="EJ58" s="33"/>
      <c r="EK58" s="33"/>
      <c r="EL58" s="33"/>
      <c r="EM58" s="33"/>
      <c r="EN58" s="33"/>
      <c r="EO58" s="33"/>
      <c r="EP58" s="33"/>
      <c r="EQ58" s="33"/>
      <c r="ER58" s="33"/>
      <c r="ES58" s="33"/>
      <c r="ET58" s="33"/>
      <c r="EU58" s="33"/>
      <c r="EV58" s="33"/>
      <c r="EW58" s="33"/>
      <c r="EX58" s="33"/>
      <c r="EY58" s="33"/>
      <c r="EZ58" s="33"/>
      <c r="FA58" s="33"/>
      <c r="FB58" s="33"/>
      <c r="FC58" s="33"/>
      <c r="FD58" s="33"/>
      <c r="FE58" s="33"/>
      <c r="FF58" s="33"/>
      <c r="FG58" s="33"/>
      <c r="FH58" s="33"/>
      <c r="FI58" s="33"/>
      <c r="FJ58" s="33"/>
      <c r="FK58" s="33"/>
      <c r="FL58" s="33"/>
      <c r="FM58" s="33"/>
      <c r="FN58" s="33"/>
      <c r="FO58" s="33"/>
      <c r="FP58" s="33"/>
      <c r="FQ58" s="33"/>
      <c r="FR58" s="33"/>
      <c r="FS58" s="33"/>
      <c r="FT58" s="33"/>
      <c r="FU58" s="33"/>
      <c r="FV58" s="33"/>
      <c r="FW58" s="33"/>
      <c r="FX58" s="33"/>
      <c r="FY58" s="33"/>
      <c r="FZ58" s="33"/>
      <c r="GA58" s="33"/>
      <c r="GB58" s="33"/>
      <c r="GC58" s="33"/>
      <c r="GD58" s="33"/>
      <c r="GE58" s="33"/>
      <c r="GF58" s="33"/>
      <c r="GG58" s="33"/>
      <c r="GH58" s="33"/>
      <c r="GI58" s="33"/>
      <c r="GJ58" s="33"/>
      <c r="GK58" s="33"/>
      <c r="GL58" s="33"/>
      <c r="GM58" s="33"/>
      <c r="GN58" s="33"/>
      <c r="GO58" s="33"/>
      <c r="GP58" s="33"/>
      <c r="GQ58" s="33"/>
      <c r="GR58" s="33"/>
      <c r="GS58" s="33"/>
      <c r="GT58" s="33"/>
      <c r="GU58" s="33"/>
      <c r="GV58" s="33"/>
      <c r="GW58" s="33"/>
      <c r="GX58" s="33"/>
      <c r="GY58" s="33"/>
      <c r="GZ58" s="33"/>
      <c r="HA58" s="33"/>
      <c r="HB58" s="33"/>
      <c r="HC58" s="33"/>
      <c r="HD58" s="33"/>
      <c r="HE58" s="33"/>
      <c r="HF58" s="33"/>
      <c r="HG58" s="33"/>
      <c r="HH58" s="33"/>
      <c r="HI58" s="33"/>
      <c r="HJ58" s="33"/>
      <c r="HK58" s="33"/>
      <c r="HL58" s="33"/>
      <c r="HM58" s="33"/>
      <c r="HN58" s="33"/>
      <c r="HO58" s="33"/>
      <c r="HP58" s="33"/>
      <c r="HQ58" s="33"/>
      <c r="HR58" s="33"/>
      <c r="HS58" s="33"/>
      <c r="HT58" s="33"/>
      <c r="HU58" s="33"/>
      <c r="HV58" s="33"/>
      <c r="HW58" s="33"/>
      <c r="HX58" s="33"/>
      <c r="HY58" s="33"/>
      <c r="HZ58" s="33"/>
      <c r="IA58" s="33"/>
      <c r="IB58" s="33"/>
      <c r="IC58" s="33"/>
      <c r="ID58" s="33"/>
      <c r="IE58" s="33"/>
    </row>
    <row r="59" s="1" customFormat="1" ht="18" customHeight="1" spans="1:239">
      <c r="A59" s="11">
        <v>57</v>
      </c>
      <c r="B59" s="12" t="s">
        <v>155</v>
      </c>
      <c r="C59" s="12" t="s">
        <v>151</v>
      </c>
      <c r="D59" s="12" t="s">
        <v>137</v>
      </c>
      <c r="E59" s="20" t="s">
        <v>156</v>
      </c>
      <c r="F59" s="21">
        <v>110.65</v>
      </c>
      <c r="G59" s="22">
        <f t="shared" si="0"/>
        <v>73.77</v>
      </c>
      <c r="H59" s="22">
        <f t="shared" si="1"/>
        <v>44.26</v>
      </c>
      <c r="I59" s="27">
        <v>82.4</v>
      </c>
      <c r="J59" s="22">
        <f t="shared" si="2"/>
        <v>32.96</v>
      </c>
      <c r="K59" s="22">
        <f t="shared" si="3"/>
        <v>77.22</v>
      </c>
      <c r="L59" s="22">
        <v>3</v>
      </c>
      <c r="M59" s="22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3"/>
      <c r="EV59" s="33"/>
      <c r="EW59" s="33"/>
      <c r="EX59" s="33"/>
      <c r="EY59" s="33"/>
      <c r="EZ59" s="33"/>
      <c r="FA59" s="33"/>
      <c r="FB59" s="33"/>
      <c r="FC59" s="33"/>
      <c r="FD59" s="33"/>
      <c r="FE59" s="33"/>
      <c r="FF59" s="33"/>
      <c r="FG59" s="33"/>
      <c r="FH59" s="33"/>
      <c r="FI59" s="33"/>
      <c r="FJ59" s="33"/>
      <c r="FK59" s="33"/>
      <c r="FL59" s="33"/>
      <c r="FM59" s="33"/>
      <c r="FN59" s="33"/>
      <c r="FO59" s="33"/>
      <c r="FP59" s="33"/>
      <c r="FQ59" s="33"/>
      <c r="FR59" s="33"/>
      <c r="FS59" s="33"/>
      <c r="FT59" s="33"/>
      <c r="FU59" s="33"/>
      <c r="FV59" s="33"/>
      <c r="FW59" s="33"/>
      <c r="FX59" s="33"/>
      <c r="FY59" s="33"/>
      <c r="FZ59" s="33"/>
      <c r="GA59" s="33"/>
      <c r="GB59" s="33"/>
      <c r="GC59" s="33"/>
      <c r="GD59" s="33"/>
      <c r="GE59" s="33"/>
      <c r="GF59" s="33"/>
      <c r="GG59" s="33"/>
      <c r="GH59" s="33"/>
      <c r="GI59" s="33"/>
      <c r="GJ59" s="33"/>
      <c r="GK59" s="33"/>
      <c r="GL59" s="33"/>
      <c r="GM59" s="33"/>
      <c r="GN59" s="33"/>
      <c r="GO59" s="33"/>
      <c r="GP59" s="33"/>
      <c r="GQ59" s="33"/>
      <c r="GR59" s="33"/>
      <c r="GS59" s="33"/>
      <c r="GT59" s="33"/>
      <c r="GU59" s="33"/>
      <c r="GV59" s="33"/>
      <c r="GW59" s="33"/>
      <c r="GX59" s="33"/>
      <c r="GY59" s="33"/>
      <c r="GZ59" s="33"/>
      <c r="HA59" s="33"/>
      <c r="HB59" s="33"/>
      <c r="HC59" s="33"/>
      <c r="HD59" s="33"/>
      <c r="HE59" s="33"/>
      <c r="HF59" s="33"/>
      <c r="HG59" s="33"/>
      <c r="HH59" s="33"/>
      <c r="HI59" s="33"/>
      <c r="HJ59" s="33"/>
      <c r="HK59" s="33"/>
      <c r="HL59" s="33"/>
      <c r="HM59" s="33"/>
      <c r="HN59" s="33"/>
      <c r="HO59" s="33"/>
      <c r="HP59" s="33"/>
      <c r="HQ59" s="33"/>
      <c r="HR59" s="33"/>
      <c r="HS59" s="33"/>
      <c r="HT59" s="33"/>
      <c r="HU59" s="33"/>
      <c r="HV59" s="33"/>
      <c r="HW59" s="33"/>
      <c r="HX59" s="33"/>
      <c r="HY59" s="33"/>
      <c r="HZ59" s="33"/>
      <c r="IA59" s="33"/>
      <c r="IB59" s="33"/>
      <c r="IC59" s="33"/>
      <c r="ID59" s="33"/>
      <c r="IE59" s="33"/>
    </row>
    <row r="60" s="1" customFormat="1" ht="18" customHeight="1" spans="1:239">
      <c r="A60" s="9">
        <v>58</v>
      </c>
      <c r="B60" s="13" t="s">
        <v>157</v>
      </c>
      <c r="C60" s="13" t="s">
        <v>158</v>
      </c>
      <c r="D60" s="13" t="s">
        <v>54</v>
      </c>
      <c r="E60" s="23" t="s">
        <v>159</v>
      </c>
      <c r="F60" s="24">
        <v>108.05</v>
      </c>
      <c r="G60" s="19">
        <f t="shared" si="0"/>
        <v>72.03</v>
      </c>
      <c r="H60" s="19">
        <f t="shared" si="1"/>
        <v>43.22</v>
      </c>
      <c r="I60" s="18">
        <v>81.4</v>
      </c>
      <c r="J60" s="19">
        <f t="shared" si="2"/>
        <v>32.56</v>
      </c>
      <c r="K60" s="19">
        <f t="shared" si="3"/>
        <v>75.78</v>
      </c>
      <c r="L60" s="19">
        <v>1</v>
      </c>
      <c r="M60" s="19" t="s">
        <v>18</v>
      </c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33"/>
      <c r="CI60" s="33"/>
      <c r="CJ60" s="33"/>
      <c r="CK60" s="33"/>
      <c r="CL60" s="33"/>
      <c r="CM60" s="33"/>
      <c r="CN60" s="33"/>
      <c r="CO60" s="33"/>
      <c r="CP60" s="33"/>
      <c r="CQ60" s="33"/>
      <c r="CR60" s="33"/>
      <c r="CS60" s="33"/>
      <c r="CT60" s="33"/>
      <c r="CU60" s="33"/>
      <c r="CV60" s="33"/>
      <c r="CW60" s="33"/>
      <c r="CX60" s="33"/>
      <c r="CY60" s="33"/>
      <c r="CZ60" s="33"/>
      <c r="DA60" s="33"/>
      <c r="DB60" s="33"/>
      <c r="DC60" s="33"/>
      <c r="DD60" s="33"/>
      <c r="DE60" s="33"/>
      <c r="DF60" s="33"/>
      <c r="DG60" s="33"/>
      <c r="DH60" s="33"/>
      <c r="DI60" s="33"/>
      <c r="DJ60" s="33"/>
      <c r="DK60" s="33"/>
      <c r="DL60" s="33"/>
      <c r="DM60" s="33"/>
      <c r="DN60" s="33"/>
      <c r="DO60" s="33"/>
      <c r="DP60" s="33"/>
      <c r="DQ60" s="33"/>
      <c r="DR60" s="33"/>
      <c r="DS60" s="33"/>
      <c r="DT60" s="33"/>
      <c r="DU60" s="33"/>
      <c r="DV60" s="33"/>
      <c r="DW60" s="33"/>
      <c r="DX60" s="33"/>
      <c r="DY60" s="33"/>
      <c r="DZ60" s="33"/>
      <c r="EA60" s="33"/>
      <c r="EB60" s="33"/>
      <c r="EC60" s="33"/>
      <c r="ED60" s="33"/>
      <c r="EE60" s="33"/>
      <c r="EF60" s="33"/>
      <c r="EG60" s="33"/>
      <c r="EH60" s="33"/>
      <c r="EI60" s="33"/>
      <c r="EJ60" s="33"/>
      <c r="EK60" s="33"/>
      <c r="EL60" s="33"/>
      <c r="EM60" s="33"/>
      <c r="EN60" s="33"/>
      <c r="EO60" s="33"/>
      <c r="EP60" s="33"/>
      <c r="EQ60" s="33"/>
      <c r="ER60" s="33"/>
      <c r="ES60" s="33"/>
      <c r="ET60" s="33"/>
      <c r="EU60" s="33"/>
      <c r="EV60" s="33"/>
      <c r="EW60" s="33"/>
      <c r="EX60" s="33"/>
      <c r="EY60" s="33"/>
      <c r="EZ60" s="33"/>
      <c r="FA60" s="33"/>
      <c r="FB60" s="33"/>
      <c r="FC60" s="33"/>
      <c r="FD60" s="33"/>
      <c r="FE60" s="33"/>
      <c r="FF60" s="33"/>
      <c r="FG60" s="33"/>
      <c r="FH60" s="33"/>
      <c r="FI60" s="33"/>
      <c r="FJ60" s="33"/>
      <c r="FK60" s="33"/>
      <c r="FL60" s="33"/>
      <c r="FM60" s="33"/>
      <c r="FN60" s="33"/>
      <c r="FO60" s="33"/>
      <c r="FP60" s="33"/>
      <c r="FQ60" s="33"/>
      <c r="FR60" s="33"/>
      <c r="FS60" s="33"/>
      <c r="FT60" s="33"/>
      <c r="FU60" s="33"/>
      <c r="FV60" s="33"/>
      <c r="FW60" s="33"/>
      <c r="FX60" s="33"/>
      <c r="FY60" s="33"/>
      <c r="FZ60" s="33"/>
      <c r="GA60" s="33"/>
      <c r="GB60" s="33"/>
      <c r="GC60" s="33"/>
      <c r="GD60" s="33"/>
      <c r="GE60" s="33"/>
      <c r="GF60" s="33"/>
      <c r="GG60" s="33"/>
      <c r="GH60" s="33"/>
      <c r="GI60" s="33"/>
      <c r="GJ60" s="33"/>
      <c r="GK60" s="33"/>
      <c r="GL60" s="33"/>
      <c r="GM60" s="33"/>
      <c r="GN60" s="33"/>
      <c r="GO60" s="33"/>
      <c r="GP60" s="33"/>
      <c r="GQ60" s="33"/>
      <c r="GR60" s="33"/>
      <c r="GS60" s="33"/>
      <c r="GT60" s="33"/>
      <c r="GU60" s="33"/>
      <c r="GV60" s="33"/>
      <c r="GW60" s="33"/>
      <c r="GX60" s="33"/>
      <c r="GY60" s="33"/>
      <c r="GZ60" s="33"/>
      <c r="HA60" s="33"/>
      <c r="HB60" s="33"/>
      <c r="HC60" s="33"/>
      <c r="HD60" s="33"/>
      <c r="HE60" s="33"/>
      <c r="HF60" s="33"/>
      <c r="HG60" s="33"/>
      <c r="HH60" s="33"/>
      <c r="HI60" s="33"/>
      <c r="HJ60" s="33"/>
      <c r="HK60" s="33"/>
      <c r="HL60" s="33"/>
      <c r="HM60" s="33"/>
      <c r="HN60" s="33"/>
      <c r="HO60" s="33"/>
      <c r="HP60" s="33"/>
      <c r="HQ60" s="33"/>
      <c r="HR60" s="33"/>
      <c r="HS60" s="33"/>
      <c r="HT60" s="33"/>
      <c r="HU60" s="33"/>
      <c r="HV60" s="33"/>
      <c r="HW60" s="33"/>
      <c r="HX60" s="33"/>
      <c r="HY60" s="33"/>
      <c r="HZ60" s="33"/>
      <c r="IA60" s="33"/>
      <c r="IB60" s="33"/>
      <c r="IC60" s="33"/>
      <c r="ID60" s="33"/>
      <c r="IE60" s="33"/>
    </row>
    <row r="61" s="1" customFormat="1" ht="18" customHeight="1" spans="1:239">
      <c r="A61" s="11">
        <v>59</v>
      </c>
      <c r="B61" s="12" t="s">
        <v>160</v>
      </c>
      <c r="C61" s="12" t="s">
        <v>158</v>
      </c>
      <c r="D61" s="12" t="s">
        <v>54</v>
      </c>
      <c r="E61" s="20" t="s">
        <v>161</v>
      </c>
      <c r="F61" s="21">
        <v>109.65</v>
      </c>
      <c r="G61" s="22">
        <f t="shared" si="0"/>
        <v>73.1</v>
      </c>
      <c r="H61" s="22">
        <f t="shared" si="1"/>
        <v>43.86</v>
      </c>
      <c r="I61" s="27">
        <v>79.2</v>
      </c>
      <c r="J61" s="22">
        <f t="shared" si="2"/>
        <v>31.68</v>
      </c>
      <c r="K61" s="22">
        <f t="shared" si="3"/>
        <v>75.54</v>
      </c>
      <c r="L61" s="22">
        <v>2</v>
      </c>
      <c r="M61" s="22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3"/>
      <c r="ED61" s="33"/>
      <c r="EE61" s="33"/>
      <c r="EF61" s="33"/>
      <c r="EG61" s="33"/>
      <c r="EH61" s="33"/>
      <c r="EI61" s="33"/>
      <c r="EJ61" s="33"/>
      <c r="EK61" s="33"/>
      <c r="EL61" s="33"/>
      <c r="EM61" s="33"/>
      <c r="EN61" s="33"/>
      <c r="EO61" s="33"/>
      <c r="EP61" s="33"/>
      <c r="EQ61" s="33"/>
      <c r="ER61" s="33"/>
      <c r="ES61" s="33"/>
      <c r="ET61" s="33"/>
      <c r="EU61" s="33"/>
      <c r="EV61" s="33"/>
      <c r="EW61" s="33"/>
      <c r="EX61" s="33"/>
      <c r="EY61" s="33"/>
      <c r="EZ61" s="33"/>
      <c r="FA61" s="33"/>
      <c r="FB61" s="33"/>
      <c r="FC61" s="33"/>
      <c r="FD61" s="33"/>
      <c r="FE61" s="33"/>
      <c r="FF61" s="33"/>
      <c r="FG61" s="33"/>
      <c r="FH61" s="33"/>
      <c r="FI61" s="33"/>
      <c r="FJ61" s="33"/>
      <c r="FK61" s="33"/>
      <c r="FL61" s="33"/>
      <c r="FM61" s="33"/>
      <c r="FN61" s="33"/>
      <c r="FO61" s="33"/>
      <c r="FP61" s="33"/>
      <c r="FQ61" s="33"/>
      <c r="FR61" s="33"/>
      <c r="FS61" s="33"/>
      <c r="FT61" s="33"/>
      <c r="FU61" s="33"/>
      <c r="FV61" s="33"/>
      <c r="FW61" s="33"/>
      <c r="FX61" s="33"/>
      <c r="FY61" s="33"/>
      <c r="FZ61" s="33"/>
      <c r="GA61" s="33"/>
      <c r="GB61" s="33"/>
      <c r="GC61" s="33"/>
      <c r="GD61" s="33"/>
      <c r="GE61" s="33"/>
      <c r="GF61" s="33"/>
      <c r="GG61" s="33"/>
      <c r="GH61" s="33"/>
      <c r="GI61" s="33"/>
      <c r="GJ61" s="33"/>
      <c r="GK61" s="33"/>
      <c r="GL61" s="33"/>
      <c r="GM61" s="33"/>
      <c r="GN61" s="33"/>
      <c r="GO61" s="33"/>
      <c r="GP61" s="33"/>
      <c r="GQ61" s="33"/>
      <c r="GR61" s="33"/>
      <c r="GS61" s="33"/>
      <c r="GT61" s="33"/>
      <c r="GU61" s="33"/>
      <c r="GV61" s="33"/>
      <c r="GW61" s="33"/>
      <c r="GX61" s="33"/>
      <c r="GY61" s="33"/>
      <c r="GZ61" s="33"/>
      <c r="HA61" s="33"/>
      <c r="HB61" s="33"/>
      <c r="HC61" s="33"/>
      <c r="HD61" s="33"/>
      <c r="HE61" s="33"/>
      <c r="HF61" s="33"/>
      <c r="HG61" s="33"/>
      <c r="HH61" s="33"/>
      <c r="HI61" s="33"/>
      <c r="HJ61" s="33"/>
      <c r="HK61" s="33"/>
      <c r="HL61" s="33"/>
      <c r="HM61" s="33"/>
      <c r="HN61" s="33"/>
      <c r="HO61" s="33"/>
      <c r="HP61" s="33"/>
      <c r="HQ61" s="33"/>
      <c r="HR61" s="33"/>
      <c r="HS61" s="33"/>
      <c r="HT61" s="33"/>
      <c r="HU61" s="33"/>
      <c r="HV61" s="33"/>
      <c r="HW61" s="33"/>
      <c r="HX61" s="33"/>
      <c r="HY61" s="33"/>
      <c r="HZ61" s="33"/>
      <c r="IA61" s="33"/>
      <c r="IB61" s="33"/>
      <c r="IC61" s="33"/>
      <c r="ID61" s="33"/>
      <c r="IE61" s="33"/>
    </row>
    <row r="62" s="1" customFormat="1" ht="18" customHeight="1" spans="1:239">
      <c r="A62" s="11">
        <v>60</v>
      </c>
      <c r="B62" s="12" t="s">
        <v>162</v>
      </c>
      <c r="C62" s="12" t="s">
        <v>158</v>
      </c>
      <c r="D62" s="12" t="s">
        <v>54</v>
      </c>
      <c r="E62" s="20" t="s">
        <v>163</v>
      </c>
      <c r="F62" s="21">
        <v>102</v>
      </c>
      <c r="G62" s="22">
        <f t="shared" si="0"/>
        <v>68</v>
      </c>
      <c r="H62" s="22">
        <f t="shared" si="1"/>
        <v>40.8</v>
      </c>
      <c r="I62" s="27">
        <v>75.2</v>
      </c>
      <c r="J62" s="22">
        <f t="shared" si="2"/>
        <v>30.08</v>
      </c>
      <c r="K62" s="22">
        <f t="shared" si="3"/>
        <v>70.88</v>
      </c>
      <c r="L62" s="22">
        <v>3</v>
      </c>
      <c r="M62" s="22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3"/>
      <c r="BY62" s="33"/>
      <c r="BZ62" s="33"/>
      <c r="CA62" s="33"/>
      <c r="CB62" s="33"/>
      <c r="CC62" s="33"/>
      <c r="CD62" s="33"/>
      <c r="CE62" s="33"/>
      <c r="CF62" s="33"/>
      <c r="CG62" s="33"/>
      <c r="CH62" s="33"/>
      <c r="CI62" s="33"/>
      <c r="CJ62" s="33"/>
      <c r="CK62" s="33"/>
      <c r="CL62" s="33"/>
      <c r="CM62" s="33"/>
      <c r="CN62" s="33"/>
      <c r="CO62" s="33"/>
      <c r="CP62" s="33"/>
      <c r="CQ62" s="33"/>
      <c r="CR62" s="33"/>
      <c r="CS62" s="33"/>
      <c r="CT62" s="33"/>
      <c r="CU62" s="33"/>
      <c r="CV62" s="33"/>
      <c r="CW62" s="33"/>
      <c r="CX62" s="33"/>
      <c r="CY62" s="33"/>
      <c r="CZ62" s="33"/>
      <c r="DA62" s="33"/>
      <c r="DB62" s="33"/>
      <c r="DC62" s="33"/>
      <c r="DD62" s="33"/>
      <c r="DE62" s="33"/>
      <c r="DF62" s="33"/>
      <c r="DG62" s="33"/>
      <c r="DH62" s="33"/>
      <c r="DI62" s="33"/>
      <c r="DJ62" s="33"/>
      <c r="DK62" s="33"/>
      <c r="DL62" s="33"/>
      <c r="DM62" s="33"/>
      <c r="DN62" s="33"/>
      <c r="DO62" s="33"/>
      <c r="DP62" s="33"/>
      <c r="DQ62" s="33"/>
      <c r="DR62" s="33"/>
      <c r="DS62" s="33"/>
      <c r="DT62" s="33"/>
      <c r="DU62" s="33"/>
      <c r="DV62" s="33"/>
      <c r="DW62" s="33"/>
      <c r="DX62" s="33"/>
      <c r="DY62" s="33"/>
      <c r="DZ62" s="33"/>
      <c r="EA62" s="33"/>
      <c r="EB62" s="33"/>
      <c r="EC62" s="33"/>
      <c r="ED62" s="33"/>
      <c r="EE62" s="33"/>
      <c r="EF62" s="33"/>
      <c r="EG62" s="33"/>
      <c r="EH62" s="33"/>
      <c r="EI62" s="33"/>
      <c r="EJ62" s="33"/>
      <c r="EK62" s="33"/>
      <c r="EL62" s="33"/>
      <c r="EM62" s="33"/>
      <c r="EN62" s="33"/>
      <c r="EO62" s="33"/>
      <c r="EP62" s="33"/>
      <c r="EQ62" s="33"/>
      <c r="ER62" s="33"/>
      <c r="ES62" s="33"/>
      <c r="ET62" s="33"/>
      <c r="EU62" s="33"/>
      <c r="EV62" s="33"/>
      <c r="EW62" s="33"/>
      <c r="EX62" s="33"/>
      <c r="EY62" s="33"/>
      <c r="EZ62" s="33"/>
      <c r="FA62" s="33"/>
      <c r="FB62" s="33"/>
      <c r="FC62" s="33"/>
      <c r="FD62" s="33"/>
      <c r="FE62" s="33"/>
      <c r="FF62" s="33"/>
      <c r="FG62" s="33"/>
      <c r="FH62" s="33"/>
      <c r="FI62" s="33"/>
      <c r="FJ62" s="33"/>
      <c r="FK62" s="33"/>
      <c r="FL62" s="33"/>
      <c r="FM62" s="33"/>
      <c r="FN62" s="33"/>
      <c r="FO62" s="33"/>
      <c r="FP62" s="33"/>
      <c r="FQ62" s="33"/>
      <c r="FR62" s="33"/>
      <c r="FS62" s="33"/>
      <c r="FT62" s="33"/>
      <c r="FU62" s="33"/>
      <c r="FV62" s="33"/>
      <c r="FW62" s="33"/>
      <c r="FX62" s="33"/>
      <c r="FY62" s="33"/>
      <c r="FZ62" s="33"/>
      <c r="GA62" s="33"/>
      <c r="GB62" s="33"/>
      <c r="GC62" s="33"/>
      <c r="GD62" s="33"/>
      <c r="GE62" s="33"/>
      <c r="GF62" s="33"/>
      <c r="GG62" s="33"/>
      <c r="GH62" s="33"/>
      <c r="GI62" s="33"/>
      <c r="GJ62" s="33"/>
      <c r="GK62" s="33"/>
      <c r="GL62" s="33"/>
      <c r="GM62" s="33"/>
      <c r="GN62" s="33"/>
      <c r="GO62" s="33"/>
      <c r="GP62" s="33"/>
      <c r="GQ62" s="33"/>
      <c r="GR62" s="33"/>
      <c r="GS62" s="33"/>
      <c r="GT62" s="33"/>
      <c r="GU62" s="33"/>
      <c r="GV62" s="33"/>
      <c r="GW62" s="33"/>
      <c r="GX62" s="33"/>
      <c r="GY62" s="33"/>
      <c r="GZ62" s="33"/>
      <c r="HA62" s="33"/>
      <c r="HB62" s="33"/>
      <c r="HC62" s="33"/>
      <c r="HD62" s="33"/>
      <c r="HE62" s="33"/>
      <c r="HF62" s="33"/>
      <c r="HG62" s="33"/>
      <c r="HH62" s="33"/>
      <c r="HI62" s="33"/>
      <c r="HJ62" s="33"/>
      <c r="HK62" s="33"/>
      <c r="HL62" s="33"/>
      <c r="HM62" s="33"/>
      <c r="HN62" s="33"/>
      <c r="HO62" s="33"/>
      <c r="HP62" s="33"/>
      <c r="HQ62" s="33"/>
      <c r="HR62" s="33"/>
      <c r="HS62" s="33"/>
      <c r="HT62" s="33"/>
      <c r="HU62" s="33"/>
      <c r="HV62" s="33"/>
      <c r="HW62" s="33"/>
      <c r="HX62" s="33"/>
      <c r="HY62" s="33"/>
      <c r="HZ62" s="33"/>
      <c r="IA62" s="33"/>
      <c r="IB62" s="33"/>
      <c r="IC62" s="33"/>
      <c r="ID62" s="33"/>
      <c r="IE62" s="33"/>
    </row>
    <row r="63" s="1" customFormat="1" ht="18" customHeight="1" spans="1:239">
      <c r="A63" s="9">
        <v>61</v>
      </c>
      <c r="B63" s="13" t="s">
        <v>164</v>
      </c>
      <c r="C63" s="13" t="s">
        <v>165</v>
      </c>
      <c r="D63" s="13" t="s">
        <v>121</v>
      </c>
      <c r="E63" s="23" t="s">
        <v>166</v>
      </c>
      <c r="F63" s="24">
        <v>113.35</v>
      </c>
      <c r="G63" s="19">
        <f t="shared" si="0"/>
        <v>75.57</v>
      </c>
      <c r="H63" s="19">
        <f t="shared" si="1"/>
        <v>45.34</v>
      </c>
      <c r="I63" s="18">
        <v>76.8</v>
      </c>
      <c r="J63" s="19">
        <f t="shared" si="2"/>
        <v>30.72</v>
      </c>
      <c r="K63" s="19">
        <f t="shared" si="3"/>
        <v>76.06</v>
      </c>
      <c r="L63" s="19">
        <v>1</v>
      </c>
      <c r="M63" s="19" t="s">
        <v>18</v>
      </c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3"/>
      <c r="ED63" s="33"/>
      <c r="EE63" s="33"/>
      <c r="EF63" s="33"/>
      <c r="EG63" s="33"/>
      <c r="EH63" s="33"/>
      <c r="EI63" s="33"/>
      <c r="EJ63" s="33"/>
      <c r="EK63" s="33"/>
      <c r="EL63" s="33"/>
      <c r="EM63" s="33"/>
      <c r="EN63" s="33"/>
      <c r="EO63" s="33"/>
      <c r="EP63" s="33"/>
      <c r="EQ63" s="33"/>
      <c r="ER63" s="33"/>
      <c r="ES63" s="33"/>
      <c r="ET63" s="33"/>
      <c r="EU63" s="33"/>
      <c r="EV63" s="33"/>
      <c r="EW63" s="33"/>
      <c r="EX63" s="33"/>
      <c r="EY63" s="33"/>
      <c r="EZ63" s="33"/>
      <c r="FA63" s="33"/>
      <c r="FB63" s="33"/>
      <c r="FC63" s="33"/>
      <c r="FD63" s="33"/>
      <c r="FE63" s="33"/>
      <c r="FF63" s="33"/>
      <c r="FG63" s="33"/>
      <c r="FH63" s="33"/>
      <c r="FI63" s="33"/>
      <c r="FJ63" s="33"/>
      <c r="FK63" s="33"/>
      <c r="FL63" s="33"/>
      <c r="FM63" s="33"/>
      <c r="FN63" s="33"/>
      <c r="FO63" s="33"/>
      <c r="FP63" s="33"/>
      <c r="FQ63" s="33"/>
      <c r="FR63" s="33"/>
      <c r="FS63" s="33"/>
      <c r="FT63" s="33"/>
      <c r="FU63" s="33"/>
      <c r="FV63" s="33"/>
      <c r="FW63" s="33"/>
      <c r="FX63" s="33"/>
      <c r="FY63" s="33"/>
      <c r="FZ63" s="33"/>
      <c r="GA63" s="33"/>
      <c r="GB63" s="33"/>
      <c r="GC63" s="33"/>
      <c r="GD63" s="33"/>
      <c r="GE63" s="33"/>
      <c r="GF63" s="33"/>
      <c r="GG63" s="33"/>
      <c r="GH63" s="33"/>
      <c r="GI63" s="33"/>
      <c r="GJ63" s="33"/>
      <c r="GK63" s="33"/>
      <c r="GL63" s="33"/>
      <c r="GM63" s="33"/>
      <c r="GN63" s="33"/>
      <c r="GO63" s="33"/>
      <c r="GP63" s="33"/>
      <c r="GQ63" s="33"/>
      <c r="GR63" s="33"/>
      <c r="GS63" s="33"/>
      <c r="GT63" s="33"/>
      <c r="GU63" s="33"/>
      <c r="GV63" s="33"/>
      <c r="GW63" s="33"/>
      <c r="GX63" s="33"/>
      <c r="GY63" s="33"/>
      <c r="GZ63" s="33"/>
      <c r="HA63" s="33"/>
      <c r="HB63" s="33"/>
      <c r="HC63" s="33"/>
      <c r="HD63" s="33"/>
      <c r="HE63" s="33"/>
      <c r="HF63" s="33"/>
      <c r="HG63" s="33"/>
      <c r="HH63" s="33"/>
      <c r="HI63" s="33"/>
      <c r="HJ63" s="33"/>
      <c r="HK63" s="33"/>
      <c r="HL63" s="33"/>
      <c r="HM63" s="33"/>
      <c r="HN63" s="33"/>
      <c r="HO63" s="33"/>
      <c r="HP63" s="33"/>
      <c r="HQ63" s="33"/>
      <c r="HR63" s="33"/>
      <c r="HS63" s="33"/>
      <c r="HT63" s="33"/>
      <c r="HU63" s="33"/>
      <c r="HV63" s="33"/>
      <c r="HW63" s="33"/>
      <c r="HX63" s="33"/>
      <c r="HY63" s="33"/>
      <c r="HZ63" s="33"/>
      <c r="IA63" s="33"/>
      <c r="IB63" s="33"/>
      <c r="IC63" s="33"/>
      <c r="ID63" s="33"/>
      <c r="IE63" s="33"/>
    </row>
    <row r="64" s="1" customFormat="1" ht="18" customHeight="1" spans="1:239">
      <c r="A64" s="11">
        <v>62</v>
      </c>
      <c r="B64" s="12" t="s">
        <v>167</v>
      </c>
      <c r="C64" s="12" t="s">
        <v>165</v>
      </c>
      <c r="D64" s="12" t="s">
        <v>121</v>
      </c>
      <c r="E64" s="20" t="s">
        <v>168</v>
      </c>
      <c r="F64" s="21">
        <v>111.75</v>
      </c>
      <c r="G64" s="22">
        <f t="shared" si="0"/>
        <v>74.5</v>
      </c>
      <c r="H64" s="22">
        <f t="shared" si="1"/>
        <v>44.7</v>
      </c>
      <c r="I64" s="27">
        <v>76.6</v>
      </c>
      <c r="J64" s="22">
        <f t="shared" si="2"/>
        <v>30.64</v>
      </c>
      <c r="K64" s="22">
        <f t="shared" si="3"/>
        <v>75.34</v>
      </c>
      <c r="L64" s="22">
        <v>2</v>
      </c>
      <c r="M64" s="22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3"/>
      <c r="ED64" s="33"/>
      <c r="EE64" s="33"/>
      <c r="EF64" s="33"/>
      <c r="EG64" s="33"/>
      <c r="EH64" s="33"/>
      <c r="EI64" s="33"/>
      <c r="EJ64" s="33"/>
      <c r="EK64" s="33"/>
      <c r="EL64" s="33"/>
      <c r="EM64" s="33"/>
      <c r="EN64" s="33"/>
      <c r="EO64" s="33"/>
      <c r="EP64" s="33"/>
      <c r="EQ64" s="33"/>
      <c r="ER64" s="33"/>
      <c r="ES64" s="33"/>
      <c r="ET64" s="33"/>
      <c r="EU64" s="33"/>
      <c r="EV64" s="33"/>
      <c r="EW64" s="33"/>
      <c r="EX64" s="33"/>
      <c r="EY64" s="33"/>
      <c r="EZ64" s="33"/>
      <c r="FA64" s="33"/>
      <c r="FB64" s="33"/>
      <c r="FC64" s="33"/>
      <c r="FD64" s="33"/>
      <c r="FE64" s="33"/>
      <c r="FF64" s="33"/>
      <c r="FG64" s="33"/>
      <c r="FH64" s="33"/>
      <c r="FI64" s="33"/>
      <c r="FJ64" s="33"/>
      <c r="FK64" s="33"/>
      <c r="FL64" s="33"/>
      <c r="FM64" s="33"/>
      <c r="FN64" s="33"/>
      <c r="FO64" s="33"/>
      <c r="FP64" s="33"/>
      <c r="FQ64" s="33"/>
      <c r="FR64" s="33"/>
      <c r="FS64" s="33"/>
      <c r="FT64" s="33"/>
      <c r="FU64" s="33"/>
      <c r="FV64" s="33"/>
      <c r="FW64" s="33"/>
      <c r="FX64" s="33"/>
      <c r="FY64" s="33"/>
      <c r="FZ64" s="33"/>
      <c r="GA64" s="33"/>
      <c r="GB64" s="33"/>
      <c r="GC64" s="33"/>
      <c r="GD64" s="33"/>
      <c r="GE64" s="33"/>
      <c r="GF64" s="33"/>
      <c r="GG64" s="33"/>
      <c r="GH64" s="33"/>
      <c r="GI64" s="33"/>
      <c r="GJ64" s="33"/>
      <c r="GK64" s="33"/>
      <c r="GL64" s="33"/>
      <c r="GM64" s="33"/>
      <c r="GN64" s="33"/>
      <c r="GO64" s="33"/>
      <c r="GP64" s="33"/>
      <c r="GQ64" s="33"/>
      <c r="GR64" s="33"/>
      <c r="GS64" s="33"/>
      <c r="GT64" s="33"/>
      <c r="GU64" s="33"/>
      <c r="GV64" s="33"/>
      <c r="GW64" s="33"/>
      <c r="GX64" s="33"/>
      <c r="GY64" s="33"/>
      <c r="GZ64" s="33"/>
      <c r="HA64" s="33"/>
      <c r="HB64" s="33"/>
      <c r="HC64" s="33"/>
      <c r="HD64" s="33"/>
      <c r="HE64" s="33"/>
      <c r="HF64" s="33"/>
      <c r="HG64" s="33"/>
      <c r="HH64" s="33"/>
      <c r="HI64" s="33"/>
      <c r="HJ64" s="33"/>
      <c r="HK64" s="33"/>
      <c r="HL64" s="33"/>
      <c r="HM64" s="33"/>
      <c r="HN64" s="33"/>
      <c r="HO64" s="33"/>
      <c r="HP64" s="33"/>
      <c r="HQ64" s="33"/>
      <c r="HR64" s="33"/>
      <c r="HS64" s="33"/>
      <c r="HT64" s="33"/>
      <c r="HU64" s="33"/>
      <c r="HV64" s="33"/>
      <c r="HW64" s="33"/>
      <c r="HX64" s="33"/>
      <c r="HY64" s="33"/>
      <c r="HZ64" s="33"/>
      <c r="IA64" s="33"/>
      <c r="IB64" s="33"/>
      <c r="IC64" s="33"/>
      <c r="ID64" s="33"/>
      <c r="IE64" s="33"/>
    </row>
    <row r="65" s="1" customFormat="1" ht="18" customHeight="1" spans="1:239">
      <c r="A65" s="11">
        <v>63</v>
      </c>
      <c r="B65" s="12" t="s">
        <v>169</v>
      </c>
      <c r="C65" s="12" t="s">
        <v>165</v>
      </c>
      <c r="D65" s="12" t="s">
        <v>121</v>
      </c>
      <c r="E65" s="20" t="s">
        <v>170</v>
      </c>
      <c r="F65" s="21">
        <v>104.85</v>
      </c>
      <c r="G65" s="22">
        <f t="shared" si="0"/>
        <v>69.9</v>
      </c>
      <c r="H65" s="22">
        <f t="shared" si="1"/>
        <v>41.94</v>
      </c>
      <c r="I65" s="27">
        <v>76.4</v>
      </c>
      <c r="J65" s="22">
        <f t="shared" si="2"/>
        <v>30.56</v>
      </c>
      <c r="K65" s="22">
        <f t="shared" si="3"/>
        <v>72.5</v>
      </c>
      <c r="L65" s="22">
        <v>3</v>
      </c>
      <c r="M65" s="22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33"/>
      <c r="ER65" s="33"/>
      <c r="ES65" s="33"/>
      <c r="ET65" s="33"/>
      <c r="EU65" s="33"/>
      <c r="EV65" s="33"/>
      <c r="EW65" s="33"/>
      <c r="EX65" s="33"/>
      <c r="EY65" s="33"/>
      <c r="EZ65" s="33"/>
      <c r="FA65" s="33"/>
      <c r="FB65" s="33"/>
      <c r="FC65" s="33"/>
      <c r="FD65" s="33"/>
      <c r="FE65" s="33"/>
      <c r="FF65" s="33"/>
      <c r="FG65" s="33"/>
      <c r="FH65" s="33"/>
      <c r="FI65" s="33"/>
      <c r="FJ65" s="33"/>
      <c r="FK65" s="33"/>
      <c r="FL65" s="33"/>
      <c r="FM65" s="33"/>
      <c r="FN65" s="33"/>
      <c r="FO65" s="33"/>
      <c r="FP65" s="33"/>
      <c r="FQ65" s="33"/>
      <c r="FR65" s="33"/>
      <c r="FS65" s="33"/>
      <c r="FT65" s="33"/>
      <c r="FU65" s="33"/>
      <c r="FV65" s="33"/>
      <c r="FW65" s="33"/>
      <c r="FX65" s="33"/>
      <c r="FY65" s="33"/>
      <c r="FZ65" s="33"/>
      <c r="GA65" s="33"/>
      <c r="GB65" s="33"/>
      <c r="GC65" s="33"/>
      <c r="GD65" s="33"/>
      <c r="GE65" s="33"/>
      <c r="GF65" s="33"/>
      <c r="GG65" s="33"/>
      <c r="GH65" s="33"/>
      <c r="GI65" s="33"/>
      <c r="GJ65" s="33"/>
      <c r="GK65" s="33"/>
      <c r="GL65" s="33"/>
      <c r="GM65" s="33"/>
      <c r="GN65" s="33"/>
      <c r="GO65" s="33"/>
      <c r="GP65" s="33"/>
      <c r="GQ65" s="33"/>
      <c r="GR65" s="33"/>
      <c r="GS65" s="33"/>
      <c r="GT65" s="33"/>
      <c r="GU65" s="33"/>
      <c r="GV65" s="33"/>
      <c r="GW65" s="33"/>
      <c r="GX65" s="33"/>
      <c r="GY65" s="33"/>
      <c r="GZ65" s="33"/>
      <c r="HA65" s="33"/>
      <c r="HB65" s="33"/>
      <c r="HC65" s="33"/>
      <c r="HD65" s="33"/>
      <c r="HE65" s="33"/>
      <c r="HF65" s="33"/>
      <c r="HG65" s="33"/>
      <c r="HH65" s="33"/>
      <c r="HI65" s="33"/>
      <c r="HJ65" s="33"/>
      <c r="HK65" s="33"/>
      <c r="HL65" s="33"/>
      <c r="HM65" s="33"/>
      <c r="HN65" s="33"/>
      <c r="HO65" s="33"/>
      <c r="HP65" s="33"/>
      <c r="HQ65" s="33"/>
      <c r="HR65" s="33"/>
      <c r="HS65" s="33"/>
      <c r="HT65" s="33"/>
      <c r="HU65" s="33"/>
      <c r="HV65" s="33"/>
      <c r="HW65" s="33"/>
      <c r="HX65" s="33"/>
      <c r="HY65" s="33"/>
      <c r="HZ65" s="33"/>
      <c r="IA65" s="33"/>
      <c r="IB65" s="33"/>
      <c r="IC65" s="33"/>
      <c r="ID65" s="33"/>
      <c r="IE65" s="33"/>
    </row>
    <row r="66" s="1" customFormat="1" ht="18" customHeight="1" spans="1:239">
      <c r="A66" s="9">
        <v>64</v>
      </c>
      <c r="B66" s="13" t="s">
        <v>171</v>
      </c>
      <c r="C66" s="13" t="s">
        <v>172</v>
      </c>
      <c r="D66" s="13" t="s">
        <v>25</v>
      </c>
      <c r="E66" s="23" t="s">
        <v>173</v>
      </c>
      <c r="F66" s="24">
        <v>107.4</v>
      </c>
      <c r="G66" s="19">
        <f t="shared" si="0"/>
        <v>71.6</v>
      </c>
      <c r="H66" s="19">
        <f t="shared" si="1"/>
        <v>42.96</v>
      </c>
      <c r="I66" s="18">
        <v>80.8</v>
      </c>
      <c r="J66" s="19">
        <f t="shared" si="2"/>
        <v>32.32</v>
      </c>
      <c r="K66" s="19">
        <f t="shared" si="3"/>
        <v>75.28</v>
      </c>
      <c r="L66" s="19">
        <v>1</v>
      </c>
      <c r="M66" s="19" t="s">
        <v>18</v>
      </c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3"/>
      <c r="ED66" s="33"/>
      <c r="EE66" s="33"/>
      <c r="EF66" s="33"/>
      <c r="EG66" s="33"/>
      <c r="EH66" s="33"/>
      <c r="EI66" s="33"/>
      <c r="EJ66" s="33"/>
      <c r="EK66" s="33"/>
      <c r="EL66" s="33"/>
      <c r="EM66" s="33"/>
      <c r="EN66" s="33"/>
      <c r="EO66" s="33"/>
      <c r="EP66" s="33"/>
      <c r="EQ66" s="33"/>
      <c r="ER66" s="33"/>
      <c r="ES66" s="33"/>
      <c r="ET66" s="33"/>
      <c r="EU66" s="33"/>
      <c r="EV66" s="33"/>
      <c r="EW66" s="33"/>
      <c r="EX66" s="33"/>
      <c r="EY66" s="33"/>
      <c r="EZ66" s="33"/>
      <c r="FA66" s="33"/>
      <c r="FB66" s="33"/>
      <c r="FC66" s="33"/>
      <c r="FD66" s="33"/>
      <c r="FE66" s="33"/>
      <c r="FF66" s="33"/>
      <c r="FG66" s="33"/>
      <c r="FH66" s="33"/>
      <c r="FI66" s="33"/>
      <c r="FJ66" s="33"/>
      <c r="FK66" s="33"/>
      <c r="FL66" s="33"/>
      <c r="FM66" s="33"/>
      <c r="FN66" s="33"/>
      <c r="FO66" s="33"/>
      <c r="FP66" s="33"/>
      <c r="FQ66" s="33"/>
      <c r="FR66" s="33"/>
      <c r="FS66" s="33"/>
      <c r="FT66" s="33"/>
      <c r="FU66" s="33"/>
      <c r="FV66" s="33"/>
      <c r="FW66" s="33"/>
      <c r="FX66" s="33"/>
      <c r="FY66" s="33"/>
      <c r="FZ66" s="33"/>
      <c r="GA66" s="33"/>
      <c r="GB66" s="33"/>
      <c r="GC66" s="33"/>
      <c r="GD66" s="33"/>
      <c r="GE66" s="33"/>
      <c r="GF66" s="33"/>
      <c r="GG66" s="33"/>
      <c r="GH66" s="33"/>
      <c r="GI66" s="33"/>
      <c r="GJ66" s="33"/>
      <c r="GK66" s="33"/>
      <c r="GL66" s="33"/>
      <c r="GM66" s="33"/>
      <c r="GN66" s="33"/>
      <c r="GO66" s="33"/>
      <c r="GP66" s="33"/>
      <c r="GQ66" s="33"/>
      <c r="GR66" s="33"/>
      <c r="GS66" s="33"/>
      <c r="GT66" s="33"/>
      <c r="GU66" s="33"/>
      <c r="GV66" s="33"/>
      <c r="GW66" s="33"/>
      <c r="GX66" s="33"/>
      <c r="GY66" s="33"/>
      <c r="GZ66" s="33"/>
      <c r="HA66" s="33"/>
      <c r="HB66" s="33"/>
      <c r="HC66" s="33"/>
      <c r="HD66" s="33"/>
      <c r="HE66" s="33"/>
      <c r="HF66" s="33"/>
      <c r="HG66" s="33"/>
      <c r="HH66" s="33"/>
      <c r="HI66" s="33"/>
      <c r="HJ66" s="33"/>
      <c r="HK66" s="33"/>
      <c r="HL66" s="33"/>
      <c r="HM66" s="33"/>
      <c r="HN66" s="33"/>
      <c r="HO66" s="33"/>
      <c r="HP66" s="33"/>
      <c r="HQ66" s="33"/>
      <c r="HR66" s="33"/>
      <c r="HS66" s="33"/>
      <c r="HT66" s="33"/>
      <c r="HU66" s="33"/>
      <c r="HV66" s="33"/>
      <c r="HW66" s="33"/>
      <c r="HX66" s="33"/>
      <c r="HY66" s="33"/>
      <c r="HZ66" s="33"/>
      <c r="IA66" s="33"/>
      <c r="IB66" s="33"/>
      <c r="IC66" s="33"/>
      <c r="ID66" s="33"/>
      <c r="IE66" s="33"/>
    </row>
    <row r="67" s="1" customFormat="1" ht="18" customHeight="1" spans="1:239">
      <c r="A67" s="11">
        <v>65</v>
      </c>
      <c r="B67" s="12" t="s">
        <v>174</v>
      </c>
      <c r="C67" s="12" t="s">
        <v>172</v>
      </c>
      <c r="D67" s="12" t="s">
        <v>25</v>
      </c>
      <c r="E67" s="20" t="s">
        <v>175</v>
      </c>
      <c r="F67" s="21">
        <v>108.9</v>
      </c>
      <c r="G67" s="22">
        <f t="shared" ref="G67:G120" si="4">ROUND(F67/1.5,2)</f>
        <v>72.6</v>
      </c>
      <c r="H67" s="22">
        <f t="shared" ref="H67:H120" si="5">ROUND(G67*60%,2)</f>
        <v>43.56</v>
      </c>
      <c r="I67" s="27">
        <v>75.4</v>
      </c>
      <c r="J67" s="22">
        <f t="shared" ref="J67:J120" si="6">ROUND(I67*40%,2)</f>
        <v>30.16</v>
      </c>
      <c r="K67" s="22">
        <f t="shared" ref="K67:K120" si="7">H67+J67</f>
        <v>73.72</v>
      </c>
      <c r="L67" s="22">
        <v>2</v>
      </c>
      <c r="M67" s="22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3"/>
      <c r="ED67" s="33"/>
      <c r="EE67" s="33"/>
      <c r="EF67" s="33"/>
      <c r="EG67" s="33"/>
      <c r="EH67" s="33"/>
      <c r="EI67" s="33"/>
      <c r="EJ67" s="33"/>
      <c r="EK67" s="33"/>
      <c r="EL67" s="33"/>
      <c r="EM67" s="33"/>
      <c r="EN67" s="33"/>
      <c r="EO67" s="33"/>
      <c r="EP67" s="33"/>
      <c r="EQ67" s="33"/>
      <c r="ER67" s="33"/>
      <c r="ES67" s="33"/>
      <c r="ET67" s="33"/>
      <c r="EU67" s="33"/>
      <c r="EV67" s="33"/>
      <c r="EW67" s="33"/>
      <c r="EX67" s="33"/>
      <c r="EY67" s="33"/>
      <c r="EZ67" s="33"/>
      <c r="FA67" s="33"/>
      <c r="FB67" s="33"/>
      <c r="FC67" s="33"/>
      <c r="FD67" s="33"/>
      <c r="FE67" s="33"/>
      <c r="FF67" s="33"/>
      <c r="FG67" s="33"/>
      <c r="FH67" s="33"/>
      <c r="FI67" s="33"/>
      <c r="FJ67" s="33"/>
      <c r="FK67" s="33"/>
      <c r="FL67" s="33"/>
      <c r="FM67" s="33"/>
      <c r="FN67" s="33"/>
      <c r="FO67" s="33"/>
      <c r="FP67" s="33"/>
      <c r="FQ67" s="33"/>
      <c r="FR67" s="33"/>
      <c r="FS67" s="33"/>
      <c r="FT67" s="33"/>
      <c r="FU67" s="33"/>
      <c r="FV67" s="33"/>
      <c r="FW67" s="33"/>
      <c r="FX67" s="33"/>
      <c r="FY67" s="33"/>
      <c r="FZ67" s="33"/>
      <c r="GA67" s="33"/>
      <c r="GB67" s="33"/>
      <c r="GC67" s="33"/>
      <c r="GD67" s="33"/>
      <c r="GE67" s="33"/>
      <c r="GF67" s="33"/>
      <c r="GG67" s="33"/>
      <c r="GH67" s="33"/>
      <c r="GI67" s="33"/>
      <c r="GJ67" s="33"/>
      <c r="GK67" s="33"/>
      <c r="GL67" s="33"/>
      <c r="GM67" s="33"/>
      <c r="GN67" s="33"/>
      <c r="GO67" s="33"/>
      <c r="GP67" s="33"/>
      <c r="GQ67" s="33"/>
      <c r="GR67" s="33"/>
      <c r="GS67" s="33"/>
      <c r="GT67" s="33"/>
      <c r="GU67" s="33"/>
      <c r="GV67" s="33"/>
      <c r="GW67" s="33"/>
      <c r="GX67" s="33"/>
      <c r="GY67" s="33"/>
      <c r="GZ67" s="33"/>
      <c r="HA67" s="33"/>
      <c r="HB67" s="33"/>
      <c r="HC67" s="33"/>
      <c r="HD67" s="33"/>
      <c r="HE67" s="33"/>
      <c r="HF67" s="33"/>
      <c r="HG67" s="33"/>
      <c r="HH67" s="33"/>
      <c r="HI67" s="33"/>
      <c r="HJ67" s="33"/>
      <c r="HK67" s="33"/>
      <c r="HL67" s="33"/>
      <c r="HM67" s="33"/>
      <c r="HN67" s="33"/>
      <c r="HO67" s="33"/>
      <c r="HP67" s="33"/>
      <c r="HQ67" s="33"/>
      <c r="HR67" s="33"/>
      <c r="HS67" s="33"/>
      <c r="HT67" s="33"/>
      <c r="HU67" s="33"/>
      <c r="HV67" s="33"/>
      <c r="HW67" s="33"/>
      <c r="HX67" s="33"/>
      <c r="HY67" s="33"/>
      <c r="HZ67" s="33"/>
      <c r="IA67" s="33"/>
      <c r="IB67" s="33"/>
      <c r="IC67" s="33"/>
      <c r="ID67" s="33"/>
      <c r="IE67" s="33"/>
    </row>
    <row r="68" s="1" customFormat="1" ht="18" customHeight="1" spans="1:239">
      <c r="A68" s="11">
        <v>66</v>
      </c>
      <c r="B68" s="12" t="s">
        <v>176</v>
      </c>
      <c r="C68" s="12" t="s">
        <v>172</v>
      </c>
      <c r="D68" s="12" t="s">
        <v>25</v>
      </c>
      <c r="E68" s="20" t="s">
        <v>177</v>
      </c>
      <c r="F68" s="21">
        <v>105.25</v>
      </c>
      <c r="G68" s="22">
        <f t="shared" si="4"/>
        <v>70.17</v>
      </c>
      <c r="H68" s="22">
        <f t="shared" si="5"/>
        <v>42.1</v>
      </c>
      <c r="I68" s="21">
        <v>75.6</v>
      </c>
      <c r="J68" s="22">
        <f t="shared" si="6"/>
        <v>30.24</v>
      </c>
      <c r="K68" s="22">
        <f t="shared" si="7"/>
        <v>72.34</v>
      </c>
      <c r="L68" s="28">
        <v>3</v>
      </c>
      <c r="M68" s="28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33"/>
      <c r="CQ68" s="33"/>
      <c r="CR68" s="33"/>
      <c r="CS68" s="33"/>
      <c r="CT68" s="33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33"/>
      <c r="DK68" s="33"/>
      <c r="DL68" s="33"/>
      <c r="DM68" s="33"/>
      <c r="DN68" s="33"/>
      <c r="DO68" s="33"/>
      <c r="DP68" s="33"/>
      <c r="DQ68" s="33"/>
      <c r="DR68" s="33"/>
      <c r="DS68" s="33"/>
      <c r="DT68" s="33"/>
      <c r="DU68" s="33"/>
      <c r="DV68" s="33"/>
      <c r="DW68" s="33"/>
      <c r="DX68" s="33"/>
      <c r="DY68" s="33"/>
      <c r="DZ68" s="33"/>
      <c r="EA68" s="33"/>
      <c r="EB68" s="33"/>
      <c r="EC68" s="33"/>
      <c r="ED68" s="33"/>
      <c r="EE68" s="33"/>
      <c r="EF68" s="33"/>
      <c r="EG68" s="33"/>
      <c r="EH68" s="33"/>
      <c r="EI68" s="33"/>
      <c r="EJ68" s="33"/>
      <c r="EK68" s="33"/>
      <c r="EL68" s="33"/>
      <c r="EM68" s="33"/>
      <c r="EN68" s="33"/>
      <c r="EO68" s="33"/>
      <c r="EP68" s="33"/>
      <c r="EQ68" s="33"/>
      <c r="ER68" s="33"/>
      <c r="ES68" s="33"/>
      <c r="ET68" s="33"/>
      <c r="EU68" s="33"/>
      <c r="EV68" s="33"/>
      <c r="EW68" s="33"/>
      <c r="EX68" s="33"/>
      <c r="EY68" s="33"/>
      <c r="EZ68" s="33"/>
      <c r="FA68" s="33"/>
      <c r="FB68" s="33"/>
      <c r="FC68" s="33"/>
      <c r="FD68" s="33"/>
      <c r="FE68" s="33"/>
      <c r="FF68" s="33"/>
      <c r="FG68" s="33"/>
      <c r="FH68" s="33"/>
      <c r="FI68" s="33"/>
      <c r="FJ68" s="33"/>
      <c r="FK68" s="33"/>
      <c r="FL68" s="33"/>
      <c r="FM68" s="33"/>
      <c r="FN68" s="33"/>
      <c r="FO68" s="33"/>
      <c r="FP68" s="33"/>
      <c r="FQ68" s="33"/>
      <c r="FR68" s="33"/>
      <c r="FS68" s="33"/>
      <c r="FT68" s="33"/>
      <c r="FU68" s="33"/>
      <c r="FV68" s="33"/>
      <c r="FW68" s="33"/>
      <c r="FX68" s="33"/>
      <c r="FY68" s="33"/>
      <c r="FZ68" s="33"/>
      <c r="GA68" s="33"/>
      <c r="GB68" s="33"/>
      <c r="GC68" s="33"/>
      <c r="GD68" s="33"/>
      <c r="GE68" s="33"/>
      <c r="GF68" s="33"/>
      <c r="GG68" s="33"/>
      <c r="GH68" s="33"/>
      <c r="GI68" s="33"/>
      <c r="GJ68" s="33"/>
      <c r="GK68" s="33"/>
      <c r="GL68" s="33"/>
      <c r="GM68" s="33"/>
      <c r="GN68" s="33"/>
      <c r="GO68" s="33"/>
      <c r="GP68" s="33"/>
      <c r="GQ68" s="33"/>
      <c r="GR68" s="33"/>
      <c r="GS68" s="33"/>
      <c r="GT68" s="33"/>
      <c r="GU68" s="33"/>
      <c r="GV68" s="33"/>
      <c r="GW68" s="33"/>
      <c r="GX68" s="33"/>
      <c r="GY68" s="33"/>
      <c r="GZ68" s="33"/>
      <c r="HA68" s="33"/>
      <c r="HB68" s="33"/>
      <c r="HC68" s="33"/>
      <c r="HD68" s="33"/>
      <c r="HE68" s="33"/>
      <c r="HF68" s="33"/>
      <c r="HG68" s="33"/>
      <c r="HH68" s="33"/>
      <c r="HI68" s="33"/>
      <c r="HJ68" s="33"/>
      <c r="HK68" s="33"/>
      <c r="HL68" s="33"/>
      <c r="HM68" s="33"/>
      <c r="HN68" s="33"/>
      <c r="HO68" s="33"/>
      <c r="HP68" s="33"/>
      <c r="HQ68" s="33"/>
      <c r="HR68" s="33"/>
      <c r="HS68" s="33"/>
      <c r="HT68" s="33"/>
      <c r="HU68" s="33"/>
      <c r="HV68" s="33"/>
      <c r="HW68" s="33"/>
      <c r="HX68" s="33"/>
      <c r="HY68" s="33"/>
      <c r="HZ68" s="33"/>
      <c r="IA68" s="33"/>
      <c r="IB68" s="33"/>
      <c r="IC68" s="33"/>
      <c r="ID68" s="33"/>
      <c r="IE68" s="33"/>
    </row>
    <row r="69" s="1" customFormat="1" ht="18" customHeight="1" spans="1:239">
      <c r="A69" s="9">
        <v>67</v>
      </c>
      <c r="B69" s="13" t="s">
        <v>178</v>
      </c>
      <c r="C69" s="13" t="s">
        <v>179</v>
      </c>
      <c r="D69" s="13" t="s">
        <v>137</v>
      </c>
      <c r="E69" s="23" t="s">
        <v>180</v>
      </c>
      <c r="F69" s="24">
        <v>118.1</v>
      </c>
      <c r="G69" s="19">
        <f t="shared" si="4"/>
        <v>78.73</v>
      </c>
      <c r="H69" s="19">
        <f t="shared" si="5"/>
        <v>47.24</v>
      </c>
      <c r="I69" s="18">
        <v>79.6</v>
      </c>
      <c r="J69" s="19">
        <f t="shared" si="6"/>
        <v>31.84</v>
      </c>
      <c r="K69" s="19">
        <f t="shared" si="7"/>
        <v>79.08</v>
      </c>
      <c r="L69" s="19">
        <v>1</v>
      </c>
      <c r="M69" s="19" t="s">
        <v>18</v>
      </c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3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33"/>
      <c r="EC69" s="33"/>
      <c r="ED69" s="33"/>
      <c r="EE69" s="33"/>
      <c r="EF69" s="33"/>
      <c r="EG69" s="33"/>
      <c r="EH69" s="33"/>
      <c r="EI69" s="33"/>
      <c r="EJ69" s="33"/>
      <c r="EK69" s="33"/>
      <c r="EL69" s="33"/>
      <c r="EM69" s="33"/>
      <c r="EN69" s="33"/>
      <c r="EO69" s="33"/>
      <c r="EP69" s="33"/>
      <c r="EQ69" s="33"/>
      <c r="ER69" s="33"/>
      <c r="ES69" s="33"/>
      <c r="ET69" s="33"/>
      <c r="EU69" s="33"/>
      <c r="EV69" s="33"/>
      <c r="EW69" s="33"/>
      <c r="EX69" s="33"/>
      <c r="EY69" s="33"/>
      <c r="EZ69" s="33"/>
      <c r="FA69" s="33"/>
      <c r="FB69" s="33"/>
      <c r="FC69" s="33"/>
      <c r="FD69" s="33"/>
      <c r="FE69" s="33"/>
      <c r="FF69" s="33"/>
      <c r="FG69" s="33"/>
      <c r="FH69" s="33"/>
      <c r="FI69" s="33"/>
      <c r="FJ69" s="33"/>
      <c r="FK69" s="33"/>
      <c r="FL69" s="33"/>
      <c r="FM69" s="33"/>
      <c r="FN69" s="33"/>
      <c r="FO69" s="33"/>
      <c r="FP69" s="33"/>
      <c r="FQ69" s="33"/>
      <c r="FR69" s="33"/>
      <c r="FS69" s="33"/>
      <c r="FT69" s="33"/>
      <c r="FU69" s="33"/>
      <c r="FV69" s="33"/>
      <c r="FW69" s="33"/>
      <c r="FX69" s="33"/>
      <c r="FY69" s="33"/>
      <c r="FZ69" s="33"/>
      <c r="GA69" s="33"/>
      <c r="GB69" s="33"/>
      <c r="GC69" s="33"/>
      <c r="GD69" s="33"/>
      <c r="GE69" s="33"/>
      <c r="GF69" s="33"/>
      <c r="GG69" s="33"/>
      <c r="GH69" s="33"/>
      <c r="GI69" s="33"/>
      <c r="GJ69" s="33"/>
      <c r="GK69" s="33"/>
      <c r="GL69" s="33"/>
      <c r="GM69" s="33"/>
      <c r="GN69" s="33"/>
      <c r="GO69" s="33"/>
      <c r="GP69" s="33"/>
      <c r="GQ69" s="33"/>
      <c r="GR69" s="33"/>
      <c r="GS69" s="33"/>
      <c r="GT69" s="33"/>
      <c r="GU69" s="33"/>
      <c r="GV69" s="33"/>
      <c r="GW69" s="33"/>
      <c r="GX69" s="33"/>
      <c r="GY69" s="33"/>
      <c r="GZ69" s="33"/>
      <c r="HA69" s="33"/>
      <c r="HB69" s="33"/>
      <c r="HC69" s="33"/>
      <c r="HD69" s="33"/>
      <c r="HE69" s="33"/>
      <c r="HF69" s="33"/>
      <c r="HG69" s="33"/>
      <c r="HH69" s="33"/>
      <c r="HI69" s="33"/>
      <c r="HJ69" s="33"/>
      <c r="HK69" s="33"/>
      <c r="HL69" s="33"/>
      <c r="HM69" s="33"/>
      <c r="HN69" s="33"/>
      <c r="HO69" s="33"/>
      <c r="HP69" s="33"/>
      <c r="HQ69" s="33"/>
      <c r="HR69" s="33"/>
      <c r="HS69" s="33"/>
      <c r="HT69" s="33"/>
      <c r="HU69" s="33"/>
      <c r="HV69" s="33"/>
      <c r="HW69" s="33"/>
      <c r="HX69" s="33"/>
      <c r="HY69" s="33"/>
      <c r="HZ69" s="33"/>
      <c r="IA69" s="33"/>
      <c r="IB69" s="33"/>
      <c r="IC69" s="33"/>
      <c r="ID69" s="33"/>
      <c r="IE69" s="33"/>
    </row>
    <row r="70" s="1" customFormat="1" ht="18" customHeight="1" spans="1:239">
      <c r="A70" s="11">
        <v>68</v>
      </c>
      <c r="B70" s="13" t="s">
        <v>181</v>
      </c>
      <c r="C70" s="13" t="s">
        <v>182</v>
      </c>
      <c r="D70" s="13" t="s">
        <v>62</v>
      </c>
      <c r="E70" s="23" t="s">
        <v>183</v>
      </c>
      <c r="F70" s="24">
        <v>116.2</v>
      </c>
      <c r="G70" s="19">
        <f t="shared" si="4"/>
        <v>77.47</v>
      </c>
      <c r="H70" s="19">
        <f t="shared" si="5"/>
        <v>46.48</v>
      </c>
      <c r="I70" s="18">
        <v>81.2</v>
      </c>
      <c r="J70" s="19">
        <f t="shared" si="6"/>
        <v>32.48</v>
      </c>
      <c r="K70" s="19">
        <f t="shared" si="7"/>
        <v>78.96</v>
      </c>
      <c r="L70" s="19">
        <v>1</v>
      </c>
      <c r="M70" s="19" t="s">
        <v>18</v>
      </c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3"/>
      <c r="DW70" s="33"/>
      <c r="DX70" s="33"/>
      <c r="DY70" s="33"/>
      <c r="DZ70" s="33"/>
      <c r="EA70" s="33"/>
      <c r="EB70" s="33"/>
      <c r="EC70" s="33"/>
      <c r="ED70" s="33"/>
      <c r="EE70" s="33"/>
      <c r="EF70" s="33"/>
      <c r="EG70" s="33"/>
      <c r="EH70" s="33"/>
      <c r="EI70" s="33"/>
      <c r="EJ70" s="33"/>
      <c r="EK70" s="33"/>
      <c r="EL70" s="33"/>
      <c r="EM70" s="33"/>
      <c r="EN70" s="33"/>
      <c r="EO70" s="33"/>
      <c r="EP70" s="33"/>
      <c r="EQ70" s="33"/>
      <c r="ER70" s="33"/>
      <c r="ES70" s="33"/>
      <c r="ET70" s="33"/>
      <c r="EU70" s="33"/>
      <c r="EV70" s="33"/>
      <c r="EW70" s="33"/>
      <c r="EX70" s="33"/>
      <c r="EY70" s="33"/>
      <c r="EZ70" s="33"/>
      <c r="FA70" s="33"/>
      <c r="FB70" s="33"/>
      <c r="FC70" s="33"/>
      <c r="FD70" s="33"/>
      <c r="FE70" s="33"/>
      <c r="FF70" s="33"/>
      <c r="FG70" s="33"/>
      <c r="FH70" s="33"/>
      <c r="FI70" s="33"/>
      <c r="FJ70" s="33"/>
      <c r="FK70" s="33"/>
      <c r="FL70" s="33"/>
      <c r="FM70" s="33"/>
      <c r="FN70" s="33"/>
      <c r="FO70" s="33"/>
      <c r="FP70" s="33"/>
      <c r="FQ70" s="33"/>
      <c r="FR70" s="33"/>
      <c r="FS70" s="33"/>
      <c r="FT70" s="33"/>
      <c r="FU70" s="33"/>
      <c r="FV70" s="33"/>
      <c r="FW70" s="33"/>
      <c r="FX70" s="33"/>
      <c r="FY70" s="33"/>
      <c r="FZ70" s="33"/>
      <c r="GA70" s="33"/>
      <c r="GB70" s="33"/>
      <c r="GC70" s="33"/>
      <c r="GD70" s="33"/>
      <c r="GE70" s="33"/>
      <c r="GF70" s="33"/>
      <c r="GG70" s="33"/>
      <c r="GH70" s="33"/>
      <c r="GI70" s="33"/>
      <c r="GJ70" s="33"/>
      <c r="GK70" s="33"/>
      <c r="GL70" s="33"/>
      <c r="GM70" s="33"/>
      <c r="GN70" s="33"/>
      <c r="GO70" s="33"/>
      <c r="GP70" s="33"/>
      <c r="GQ70" s="33"/>
      <c r="GR70" s="33"/>
      <c r="GS70" s="33"/>
      <c r="GT70" s="33"/>
      <c r="GU70" s="33"/>
      <c r="GV70" s="33"/>
      <c r="GW70" s="33"/>
      <c r="GX70" s="33"/>
      <c r="GY70" s="33"/>
      <c r="GZ70" s="33"/>
      <c r="HA70" s="33"/>
      <c r="HB70" s="33"/>
      <c r="HC70" s="33"/>
      <c r="HD70" s="33"/>
      <c r="HE70" s="33"/>
      <c r="HF70" s="33"/>
      <c r="HG70" s="33"/>
      <c r="HH70" s="33"/>
      <c r="HI70" s="33"/>
      <c r="HJ70" s="33"/>
      <c r="HK70" s="33"/>
      <c r="HL70" s="33"/>
      <c r="HM70" s="33"/>
      <c r="HN70" s="33"/>
      <c r="HO70" s="33"/>
      <c r="HP70" s="33"/>
      <c r="HQ70" s="33"/>
      <c r="HR70" s="33"/>
      <c r="HS70" s="33"/>
      <c r="HT70" s="33"/>
      <c r="HU70" s="33"/>
      <c r="HV70" s="33"/>
      <c r="HW70" s="33"/>
      <c r="HX70" s="33"/>
      <c r="HY70" s="33"/>
      <c r="HZ70" s="33"/>
      <c r="IA70" s="33"/>
      <c r="IB70" s="33"/>
      <c r="IC70" s="33"/>
      <c r="ID70" s="33"/>
      <c r="IE70" s="33"/>
    </row>
    <row r="71" s="1" customFormat="1" ht="18" customHeight="1" spans="1:239">
      <c r="A71" s="11">
        <v>69</v>
      </c>
      <c r="B71" s="12" t="s">
        <v>184</v>
      </c>
      <c r="C71" s="12" t="s">
        <v>182</v>
      </c>
      <c r="D71" s="12" t="s">
        <v>62</v>
      </c>
      <c r="E71" s="20" t="s">
        <v>185</v>
      </c>
      <c r="F71" s="21">
        <v>118.4</v>
      </c>
      <c r="G71" s="22">
        <f t="shared" si="4"/>
        <v>78.93</v>
      </c>
      <c r="H71" s="22">
        <f t="shared" si="5"/>
        <v>47.36</v>
      </c>
      <c r="I71" s="27">
        <v>78.2</v>
      </c>
      <c r="J71" s="22">
        <f t="shared" si="6"/>
        <v>31.28</v>
      </c>
      <c r="K71" s="22">
        <f t="shared" si="7"/>
        <v>78.64</v>
      </c>
      <c r="L71" s="22">
        <v>2</v>
      </c>
      <c r="M71" s="22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33"/>
      <c r="EW71" s="33"/>
      <c r="EX71" s="33"/>
      <c r="EY71" s="33"/>
      <c r="EZ71" s="33"/>
      <c r="FA71" s="33"/>
      <c r="FB71" s="33"/>
      <c r="FC71" s="33"/>
      <c r="FD71" s="33"/>
      <c r="FE71" s="33"/>
      <c r="FF71" s="33"/>
      <c r="FG71" s="33"/>
      <c r="FH71" s="33"/>
      <c r="FI71" s="33"/>
      <c r="FJ71" s="33"/>
      <c r="FK71" s="33"/>
      <c r="FL71" s="33"/>
      <c r="FM71" s="33"/>
      <c r="FN71" s="33"/>
      <c r="FO71" s="33"/>
      <c r="FP71" s="33"/>
      <c r="FQ71" s="33"/>
      <c r="FR71" s="33"/>
      <c r="FS71" s="33"/>
      <c r="FT71" s="33"/>
      <c r="FU71" s="33"/>
      <c r="FV71" s="33"/>
      <c r="FW71" s="33"/>
      <c r="FX71" s="33"/>
      <c r="FY71" s="33"/>
      <c r="FZ71" s="33"/>
      <c r="GA71" s="33"/>
      <c r="GB71" s="33"/>
      <c r="GC71" s="33"/>
      <c r="GD71" s="33"/>
      <c r="GE71" s="33"/>
      <c r="GF71" s="33"/>
      <c r="GG71" s="33"/>
      <c r="GH71" s="33"/>
      <c r="GI71" s="33"/>
      <c r="GJ71" s="33"/>
      <c r="GK71" s="33"/>
      <c r="GL71" s="33"/>
      <c r="GM71" s="33"/>
      <c r="GN71" s="33"/>
      <c r="GO71" s="33"/>
      <c r="GP71" s="33"/>
      <c r="GQ71" s="33"/>
      <c r="GR71" s="33"/>
      <c r="GS71" s="33"/>
      <c r="GT71" s="33"/>
      <c r="GU71" s="33"/>
      <c r="GV71" s="33"/>
      <c r="GW71" s="33"/>
      <c r="GX71" s="33"/>
      <c r="GY71" s="33"/>
      <c r="GZ71" s="33"/>
      <c r="HA71" s="33"/>
      <c r="HB71" s="33"/>
      <c r="HC71" s="33"/>
      <c r="HD71" s="33"/>
      <c r="HE71" s="33"/>
      <c r="HF71" s="33"/>
      <c r="HG71" s="33"/>
      <c r="HH71" s="33"/>
      <c r="HI71" s="33"/>
      <c r="HJ71" s="33"/>
      <c r="HK71" s="33"/>
      <c r="HL71" s="33"/>
      <c r="HM71" s="33"/>
      <c r="HN71" s="33"/>
      <c r="HO71" s="33"/>
      <c r="HP71" s="33"/>
      <c r="HQ71" s="33"/>
      <c r="HR71" s="33"/>
      <c r="HS71" s="33"/>
      <c r="HT71" s="33"/>
      <c r="HU71" s="33"/>
      <c r="HV71" s="33"/>
      <c r="HW71" s="33"/>
      <c r="HX71" s="33"/>
      <c r="HY71" s="33"/>
      <c r="HZ71" s="33"/>
      <c r="IA71" s="33"/>
      <c r="IB71" s="33"/>
      <c r="IC71" s="33"/>
      <c r="ID71" s="33"/>
      <c r="IE71" s="33"/>
    </row>
    <row r="72" s="1" customFormat="1" ht="18" customHeight="1" spans="1:239">
      <c r="A72" s="9">
        <v>70</v>
      </c>
      <c r="B72" s="12" t="s">
        <v>186</v>
      </c>
      <c r="C72" s="12" t="s">
        <v>182</v>
      </c>
      <c r="D72" s="12" t="s">
        <v>62</v>
      </c>
      <c r="E72" s="20" t="s">
        <v>187</v>
      </c>
      <c r="F72" s="21">
        <v>114.1</v>
      </c>
      <c r="G72" s="22">
        <f t="shared" si="4"/>
        <v>76.07</v>
      </c>
      <c r="H72" s="22">
        <f t="shared" si="5"/>
        <v>45.64</v>
      </c>
      <c r="I72" s="27">
        <v>75.6</v>
      </c>
      <c r="J72" s="22">
        <f t="shared" si="6"/>
        <v>30.24</v>
      </c>
      <c r="K72" s="22">
        <f t="shared" si="7"/>
        <v>75.88</v>
      </c>
      <c r="L72" s="22">
        <v>3</v>
      </c>
      <c r="M72" s="22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3"/>
      <c r="CI72" s="33"/>
      <c r="CJ72" s="33"/>
      <c r="CK72" s="33"/>
      <c r="CL72" s="33"/>
      <c r="CM72" s="33"/>
      <c r="CN72" s="33"/>
      <c r="CO72" s="33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3"/>
      <c r="ED72" s="33"/>
      <c r="EE72" s="33"/>
      <c r="EF72" s="33"/>
      <c r="EG72" s="33"/>
      <c r="EH72" s="33"/>
      <c r="EI72" s="33"/>
      <c r="EJ72" s="33"/>
      <c r="EK72" s="33"/>
      <c r="EL72" s="33"/>
      <c r="EM72" s="33"/>
      <c r="EN72" s="33"/>
      <c r="EO72" s="33"/>
      <c r="EP72" s="33"/>
      <c r="EQ72" s="33"/>
      <c r="ER72" s="33"/>
      <c r="ES72" s="33"/>
      <c r="ET72" s="33"/>
      <c r="EU72" s="33"/>
      <c r="EV72" s="33"/>
      <c r="EW72" s="33"/>
      <c r="EX72" s="33"/>
      <c r="EY72" s="33"/>
      <c r="EZ72" s="33"/>
      <c r="FA72" s="33"/>
      <c r="FB72" s="33"/>
      <c r="FC72" s="33"/>
      <c r="FD72" s="33"/>
      <c r="FE72" s="33"/>
      <c r="FF72" s="33"/>
      <c r="FG72" s="33"/>
      <c r="FH72" s="33"/>
      <c r="FI72" s="33"/>
      <c r="FJ72" s="33"/>
      <c r="FK72" s="33"/>
      <c r="FL72" s="33"/>
      <c r="FM72" s="33"/>
      <c r="FN72" s="33"/>
      <c r="FO72" s="33"/>
      <c r="FP72" s="33"/>
      <c r="FQ72" s="33"/>
      <c r="FR72" s="33"/>
      <c r="FS72" s="33"/>
      <c r="FT72" s="33"/>
      <c r="FU72" s="33"/>
      <c r="FV72" s="33"/>
      <c r="FW72" s="33"/>
      <c r="FX72" s="33"/>
      <c r="FY72" s="33"/>
      <c r="FZ72" s="33"/>
      <c r="GA72" s="33"/>
      <c r="GB72" s="33"/>
      <c r="GC72" s="33"/>
      <c r="GD72" s="33"/>
      <c r="GE72" s="33"/>
      <c r="GF72" s="33"/>
      <c r="GG72" s="33"/>
      <c r="GH72" s="33"/>
      <c r="GI72" s="33"/>
      <c r="GJ72" s="33"/>
      <c r="GK72" s="33"/>
      <c r="GL72" s="33"/>
      <c r="GM72" s="33"/>
      <c r="GN72" s="33"/>
      <c r="GO72" s="33"/>
      <c r="GP72" s="33"/>
      <c r="GQ72" s="33"/>
      <c r="GR72" s="33"/>
      <c r="GS72" s="33"/>
      <c r="GT72" s="33"/>
      <c r="GU72" s="33"/>
      <c r="GV72" s="33"/>
      <c r="GW72" s="33"/>
      <c r="GX72" s="33"/>
      <c r="GY72" s="33"/>
      <c r="GZ72" s="33"/>
      <c r="HA72" s="33"/>
      <c r="HB72" s="33"/>
      <c r="HC72" s="33"/>
      <c r="HD72" s="33"/>
      <c r="HE72" s="33"/>
      <c r="HF72" s="33"/>
      <c r="HG72" s="33"/>
      <c r="HH72" s="33"/>
      <c r="HI72" s="33"/>
      <c r="HJ72" s="33"/>
      <c r="HK72" s="33"/>
      <c r="HL72" s="33"/>
      <c r="HM72" s="33"/>
      <c r="HN72" s="33"/>
      <c r="HO72" s="33"/>
      <c r="HP72" s="33"/>
      <c r="HQ72" s="33"/>
      <c r="HR72" s="33"/>
      <c r="HS72" s="33"/>
      <c r="HT72" s="33"/>
      <c r="HU72" s="33"/>
      <c r="HV72" s="33"/>
      <c r="HW72" s="33"/>
      <c r="HX72" s="33"/>
      <c r="HY72" s="33"/>
      <c r="HZ72" s="33"/>
      <c r="IA72" s="33"/>
      <c r="IB72" s="33"/>
      <c r="IC72" s="33"/>
      <c r="ID72" s="33"/>
      <c r="IE72" s="33"/>
    </row>
    <row r="73" s="1" customFormat="1" ht="18" customHeight="1" spans="1:239">
      <c r="A73" s="11">
        <v>71</v>
      </c>
      <c r="B73" s="13" t="s">
        <v>188</v>
      </c>
      <c r="C73" s="13" t="s">
        <v>189</v>
      </c>
      <c r="D73" s="13" t="s">
        <v>54</v>
      </c>
      <c r="E73" s="23" t="s">
        <v>190</v>
      </c>
      <c r="F73" s="24">
        <v>110.35</v>
      </c>
      <c r="G73" s="19">
        <f t="shared" si="4"/>
        <v>73.57</v>
      </c>
      <c r="H73" s="19">
        <f t="shared" si="5"/>
        <v>44.14</v>
      </c>
      <c r="I73" s="18">
        <v>81.2</v>
      </c>
      <c r="J73" s="19">
        <f t="shared" si="6"/>
        <v>32.48</v>
      </c>
      <c r="K73" s="19">
        <f t="shared" si="7"/>
        <v>76.62</v>
      </c>
      <c r="L73" s="19">
        <v>1</v>
      </c>
      <c r="M73" s="19" t="s">
        <v>18</v>
      </c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33"/>
      <c r="EC73" s="33"/>
      <c r="ED73" s="33"/>
      <c r="EE73" s="33"/>
      <c r="EF73" s="33"/>
      <c r="EG73" s="33"/>
      <c r="EH73" s="33"/>
      <c r="EI73" s="33"/>
      <c r="EJ73" s="33"/>
      <c r="EK73" s="33"/>
      <c r="EL73" s="33"/>
      <c r="EM73" s="33"/>
      <c r="EN73" s="33"/>
      <c r="EO73" s="33"/>
      <c r="EP73" s="33"/>
      <c r="EQ73" s="33"/>
      <c r="ER73" s="33"/>
      <c r="ES73" s="33"/>
      <c r="ET73" s="33"/>
      <c r="EU73" s="33"/>
      <c r="EV73" s="33"/>
      <c r="EW73" s="33"/>
      <c r="EX73" s="33"/>
      <c r="EY73" s="33"/>
      <c r="EZ73" s="33"/>
      <c r="FA73" s="33"/>
      <c r="FB73" s="33"/>
      <c r="FC73" s="33"/>
      <c r="FD73" s="33"/>
      <c r="FE73" s="33"/>
      <c r="FF73" s="33"/>
      <c r="FG73" s="33"/>
      <c r="FH73" s="33"/>
      <c r="FI73" s="33"/>
      <c r="FJ73" s="33"/>
      <c r="FK73" s="33"/>
      <c r="FL73" s="33"/>
      <c r="FM73" s="33"/>
      <c r="FN73" s="33"/>
      <c r="FO73" s="33"/>
      <c r="FP73" s="33"/>
      <c r="FQ73" s="33"/>
      <c r="FR73" s="33"/>
      <c r="FS73" s="33"/>
      <c r="FT73" s="33"/>
      <c r="FU73" s="33"/>
      <c r="FV73" s="33"/>
      <c r="FW73" s="33"/>
      <c r="FX73" s="33"/>
      <c r="FY73" s="33"/>
      <c r="FZ73" s="33"/>
      <c r="GA73" s="33"/>
      <c r="GB73" s="33"/>
      <c r="GC73" s="33"/>
      <c r="GD73" s="33"/>
      <c r="GE73" s="33"/>
      <c r="GF73" s="33"/>
      <c r="GG73" s="33"/>
      <c r="GH73" s="33"/>
      <c r="GI73" s="33"/>
      <c r="GJ73" s="33"/>
      <c r="GK73" s="33"/>
      <c r="GL73" s="33"/>
      <c r="GM73" s="33"/>
      <c r="GN73" s="33"/>
      <c r="GO73" s="33"/>
      <c r="GP73" s="33"/>
      <c r="GQ73" s="33"/>
      <c r="GR73" s="33"/>
      <c r="GS73" s="33"/>
      <c r="GT73" s="33"/>
      <c r="GU73" s="33"/>
      <c r="GV73" s="33"/>
      <c r="GW73" s="33"/>
      <c r="GX73" s="33"/>
      <c r="GY73" s="33"/>
      <c r="GZ73" s="33"/>
      <c r="HA73" s="33"/>
      <c r="HB73" s="33"/>
      <c r="HC73" s="33"/>
      <c r="HD73" s="33"/>
      <c r="HE73" s="33"/>
      <c r="HF73" s="33"/>
      <c r="HG73" s="33"/>
      <c r="HH73" s="33"/>
      <c r="HI73" s="33"/>
      <c r="HJ73" s="33"/>
      <c r="HK73" s="33"/>
      <c r="HL73" s="33"/>
      <c r="HM73" s="33"/>
      <c r="HN73" s="33"/>
      <c r="HO73" s="33"/>
      <c r="HP73" s="33"/>
      <c r="HQ73" s="33"/>
      <c r="HR73" s="33"/>
      <c r="HS73" s="33"/>
      <c r="HT73" s="33"/>
      <c r="HU73" s="33"/>
      <c r="HV73" s="33"/>
      <c r="HW73" s="33"/>
      <c r="HX73" s="33"/>
      <c r="HY73" s="33"/>
      <c r="HZ73" s="33"/>
      <c r="IA73" s="33"/>
      <c r="IB73" s="33"/>
      <c r="IC73" s="33"/>
      <c r="ID73" s="33"/>
      <c r="IE73" s="33"/>
    </row>
    <row r="74" s="1" customFormat="1" ht="18" customHeight="1" spans="1:239">
      <c r="A74" s="11">
        <v>72</v>
      </c>
      <c r="B74" s="12" t="s">
        <v>191</v>
      </c>
      <c r="C74" s="12" t="s">
        <v>189</v>
      </c>
      <c r="D74" s="12" t="s">
        <v>54</v>
      </c>
      <c r="E74" s="20" t="s">
        <v>192</v>
      </c>
      <c r="F74" s="21">
        <v>104.3</v>
      </c>
      <c r="G74" s="22">
        <f t="shared" si="4"/>
        <v>69.53</v>
      </c>
      <c r="H74" s="22">
        <f t="shared" si="5"/>
        <v>41.72</v>
      </c>
      <c r="I74" s="27">
        <v>80.4</v>
      </c>
      <c r="J74" s="22">
        <f t="shared" si="6"/>
        <v>32.16</v>
      </c>
      <c r="K74" s="22">
        <f t="shared" si="7"/>
        <v>73.88</v>
      </c>
      <c r="L74" s="22">
        <v>2</v>
      </c>
      <c r="M74" s="22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3"/>
      <c r="DJ74" s="33"/>
      <c r="DK74" s="33"/>
      <c r="DL74" s="33"/>
      <c r="DM74" s="33"/>
      <c r="DN74" s="33"/>
      <c r="DO74" s="33"/>
      <c r="DP74" s="33"/>
      <c r="DQ74" s="33"/>
      <c r="DR74" s="33"/>
      <c r="DS74" s="33"/>
      <c r="DT74" s="33"/>
      <c r="DU74" s="33"/>
      <c r="DV74" s="33"/>
      <c r="DW74" s="33"/>
      <c r="DX74" s="33"/>
      <c r="DY74" s="33"/>
      <c r="DZ74" s="33"/>
      <c r="EA74" s="33"/>
      <c r="EB74" s="33"/>
      <c r="EC74" s="33"/>
      <c r="ED74" s="33"/>
      <c r="EE74" s="33"/>
      <c r="EF74" s="33"/>
      <c r="EG74" s="33"/>
      <c r="EH74" s="33"/>
      <c r="EI74" s="33"/>
      <c r="EJ74" s="33"/>
      <c r="EK74" s="33"/>
      <c r="EL74" s="33"/>
      <c r="EM74" s="33"/>
      <c r="EN74" s="33"/>
      <c r="EO74" s="33"/>
      <c r="EP74" s="33"/>
      <c r="EQ74" s="33"/>
      <c r="ER74" s="33"/>
      <c r="ES74" s="33"/>
      <c r="ET74" s="33"/>
      <c r="EU74" s="33"/>
      <c r="EV74" s="33"/>
      <c r="EW74" s="33"/>
      <c r="EX74" s="33"/>
      <c r="EY74" s="33"/>
      <c r="EZ74" s="33"/>
      <c r="FA74" s="33"/>
      <c r="FB74" s="33"/>
      <c r="FC74" s="33"/>
      <c r="FD74" s="33"/>
      <c r="FE74" s="33"/>
      <c r="FF74" s="33"/>
      <c r="FG74" s="33"/>
      <c r="FH74" s="33"/>
      <c r="FI74" s="33"/>
      <c r="FJ74" s="33"/>
      <c r="FK74" s="33"/>
      <c r="FL74" s="33"/>
      <c r="FM74" s="33"/>
      <c r="FN74" s="33"/>
      <c r="FO74" s="33"/>
      <c r="FP74" s="33"/>
      <c r="FQ74" s="33"/>
      <c r="FR74" s="33"/>
      <c r="FS74" s="33"/>
      <c r="FT74" s="33"/>
      <c r="FU74" s="33"/>
      <c r="FV74" s="33"/>
      <c r="FW74" s="33"/>
      <c r="FX74" s="33"/>
      <c r="FY74" s="33"/>
      <c r="FZ74" s="33"/>
      <c r="GA74" s="33"/>
      <c r="GB74" s="33"/>
      <c r="GC74" s="33"/>
      <c r="GD74" s="33"/>
      <c r="GE74" s="33"/>
      <c r="GF74" s="33"/>
      <c r="GG74" s="33"/>
      <c r="GH74" s="33"/>
      <c r="GI74" s="33"/>
      <c r="GJ74" s="33"/>
      <c r="GK74" s="33"/>
      <c r="GL74" s="33"/>
      <c r="GM74" s="33"/>
      <c r="GN74" s="33"/>
      <c r="GO74" s="33"/>
      <c r="GP74" s="33"/>
      <c r="GQ74" s="33"/>
      <c r="GR74" s="33"/>
      <c r="GS74" s="33"/>
      <c r="GT74" s="33"/>
      <c r="GU74" s="33"/>
      <c r="GV74" s="33"/>
      <c r="GW74" s="33"/>
      <c r="GX74" s="33"/>
      <c r="GY74" s="33"/>
      <c r="GZ74" s="33"/>
      <c r="HA74" s="33"/>
      <c r="HB74" s="33"/>
      <c r="HC74" s="33"/>
      <c r="HD74" s="33"/>
      <c r="HE74" s="33"/>
      <c r="HF74" s="33"/>
      <c r="HG74" s="33"/>
      <c r="HH74" s="33"/>
      <c r="HI74" s="33"/>
      <c r="HJ74" s="33"/>
      <c r="HK74" s="33"/>
      <c r="HL74" s="33"/>
      <c r="HM74" s="33"/>
      <c r="HN74" s="33"/>
      <c r="HO74" s="33"/>
      <c r="HP74" s="33"/>
      <c r="HQ74" s="33"/>
      <c r="HR74" s="33"/>
      <c r="HS74" s="33"/>
      <c r="HT74" s="33"/>
      <c r="HU74" s="33"/>
      <c r="HV74" s="33"/>
      <c r="HW74" s="33"/>
      <c r="HX74" s="33"/>
      <c r="HY74" s="33"/>
      <c r="HZ74" s="33"/>
      <c r="IA74" s="33"/>
      <c r="IB74" s="33"/>
      <c r="IC74" s="33"/>
      <c r="ID74" s="33"/>
      <c r="IE74" s="33"/>
    </row>
    <row r="75" s="1" customFormat="1" ht="18" customHeight="1" spans="1:239">
      <c r="A75" s="9">
        <v>73</v>
      </c>
      <c r="B75" s="12" t="s">
        <v>193</v>
      </c>
      <c r="C75" s="12" t="s">
        <v>189</v>
      </c>
      <c r="D75" s="12" t="s">
        <v>54</v>
      </c>
      <c r="E75" s="20" t="s">
        <v>194</v>
      </c>
      <c r="F75" s="21">
        <v>102.2</v>
      </c>
      <c r="G75" s="22">
        <f t="shared" si="4"/>
        <v>68.13</v>
      </c>
      <c r="H75" s="22">
        <f t="shared" si="5"/>
        <v>40.88</v>
      </c>
      <c r="I75" s="27">
        <v>75.6</v>
      </c>
      <c r="J75" s="22">
        <f t="shared" si="6"/>
        <v>30.24</v>
      </c>
      <c r="K75" s="22">
        <f t="shared" si="7"/>
        <v>71.12</v>
      </c>
      <c r="L75" s="22">
        <v>3</v>
      </c>
      <c r="M75" s="22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3"/>
      <c r="ED75" s="33"/>
      <c r="EE75" s="33"/>
      <c r="EF75" s="33"/>
      <c r="EG75" s="33"/>
      <c r="EH75" s="33"/>
      <c r="EI75" s="33"/>
      <c r="EJ75" s="33"/>
      <c r="EK75" s="33"/>
      <c r="EL75" s="33"/>
      <c r="EM75" s="33"/>
      <c r="EN75" s="33"/>
      <c r="EO75" s="33"/>
      <c r="EP75" s="33"/>
      <c r="EQ75" s="33"/>
      <c r="ER75" s="33"/>
      <c r="ES75" s="33"/>
      <c r="ET75" s="33"/>
      <c r="EU75" s="33"/>
      <c r="EV75" s="33"/>
      <c r="EW75" s="33"/>
      <c r="EX75" s="33"/>
      <c r="EY75" s="33"/>
      <c r="EZ75" s="33"/>
      <c r="FA75" s="33"/>
      <c r="FB75" s="33"/>
      <c r="FC75" s="33"/>
      <c r="FD75" s="33"/>
      <c r="FE75" s="33"/>
      <c r="FF75" s="33"/>
      <c r="FG75" s="33"/>
      <c r="FH75" s="33"/>
      <c r="FI75" s="33"/>
      <c r="FJ75" s="33"/>
      <c r="FK75" s="33"/>
      <c r="FL75" s="33"/>
      <c r="FM75" s="33"/>
      <c r="FN75" s="33"/>
      <c r="FO75" s="33"/>
      <c r="FP75" s="33"/>
      <c r="FQ75" s="33"/>
      <c r="FR75" s="33"/>
      <c r="FS75" s="33"/>
      <c r="FT75" s="33"/>
      <c r="FU75" s="33"/>
      <c r="FV75" s="33"/>
      <c r="FW75" s="33"/>
      <c r="FX75" s="33"/>
      <c r="FY75" s="33"/>
      <c r="FZ75" s="33"/>
      <c r="GA75" s="33"/>
      <c r="GB75" s="33"/>
      <c r="GC75" s="33"/>
      <c r="GD75" s="33"/>
      <c r="GE75" s="33"/>
      <c r="GF75" s="33"/>
      <c r="GG75" s="33"/>
      <c r="GH75" s="33"/>
      <c r="GI75" s="33"/>
      <c r="GJ75" s="33"/>
      <c r="GK75" s="33"/>
      <c r="GL75" s="33"/>
      <c r="GM75" s="33"/>
      <c r="GN75" s="33"/>
      <c r="GO75" s="33"/>
      <c r="GP75" s="33"/>
      <c r="GQ75" s="33"/>
      <c r="GR75" s="33"/>
      <c r="GS75" s="33"/>
      <c r="GT75" s="33"/>
      <c r="GU75" s="33"/>
      <c r="GV75" s="33"/>
      <c r="GW75" s="33"/>
      <c r="GX75" s="33"/>
      <c r="GY75" s="33"/>
      <c r="GZ75" s="33"/>
      <c r="HA75" s="33"/>
      <c r="HB75" s="33"/>
      <c r="HC75" s="33"/>
      <c r="HD75" s="33"/>
      <c r="HE75" s="33"/>
      <c r="HF75" s="33"/>
      <c r="HG75" s="33"/>
      <c r="HH75" s="33"/>
      <c r="HI75" s="33"/>
      <c r="HJ75" s="33"/>
      <c r="HK75" s="33"/>
      <c r="HL75" s="33"/>
      <c r="HM75" s="33"/>
      <c r="HN75" s="33"/>
      <c r="HO75" s="33"/>
      <c r="HP75" s="33"/>
      <c r="HQ75" s="33"/>
      <c r="HR75" s="33"/>
      <c r="HS75" s="33"/>
      <c r="HT75" s="33"/>
      <c r="HU75" s="33"/>
      <c r="HV75" s="33"/>
      <c r="HW75" s="33"/>
      <c r="HX75" s="33"/>
      <c r="HY75" s="33"/>
      <c r="HZ75" s="33"/>
      <c r="IA75" s="33"/>
      <c r="IB75" s="33"/>
      <c r="IC75" s="33"/>
      <c r="ID75" s="33"/>
      <c r="IE75" s="33"/>
    </row>
    <row r="76" s="1" customFormat="1" ht="18" customHeight="1" spans="1:239">
      <c r="A76" s="11">
        <v>74</v>
      </c>
      <c r="B76" s="13" t="s">
        <v>195</v>
      </c>
      <c r="C76" s="13" t="s">
        <v>196</v>
      </c>
      <c r="D76" s="13" t="s">
        <v>54</v>
      </c>
      <c r="E76" s="23" t="s">
        <v>197</v>
      </c>
      <c r="F76" s="24">
        <v>104.25</v>
      </c>
      <c r="G76" s="19">
        <f t="shared" si="4"/>
        <v>69.5</v>
      </c>
      <c r="H76" s="19">
        <f t="shared" si="5"/>
        <v>41.7</v>
      </c>
      <c r="I76" s="18">
        <v>81.2</v>
      </c>
      <c r="J76" s="19">
        <f t="shared" si="6"/>
        <v>32.48</v>
      </c>
      <c r="K76" s="19">
        <f t="shared" si="7"/>
        <v>74.18</v>
      </c>
      <c r="L76" s="19">
        <v>1</v>
      </c>
      <c r="M76" s="19" t="s">
        <v>18</v>
      </c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3"/>
      <c r="ED76" s="33"/>
      <c r="EE76" s="33"/>
      <c r="EF76" s="33"/>
      <c r="EG76" s="33"/>
      <c r="EH76" s="33"/>
      <c r="EI76" s="33"/>
      <c r="EJ76" s="33"/>
      <c r="EK76" s="33"/>
      <c r="EL76" s="33"/>
      <c r="EM76" s="33"/>
      <c r="EN76" s="33"/>
      <c r="EO76" s="33"/>
      <c r="EP76" s="33"/>
      <c r="EQ76" s="33"/>
      <c r="ER76" s="33"/>
      <c r="ES76" s="33"/>
      <c r="ET76" s="33"/>
      <c r="EU76" s="33"/>
      <c r="EV76" s="33"/>
      <c r="EW76" s="33"/>
      <c r="EX76" s="33"/>
      <c r="EY76" s="33"/>
      <c r="EZ76" s="33"/>
      <c r="FA76" s="33"/>
      <c r="FB76" s="33"/>
      <c r="FC76" s="33"/>
      <c r="FD76" s="33"/>
      <c r="FE76" s="33"/>
      <c r="FF76" s="33"/>
      <c r="FG76" s="33"/>
      <c r="FH76" s="33"/>
      <c r="FI76" s="33"/>
      <c r="FJ76" s="33"/>
      <c r="FK76" s="33"/>
      <c r="FL76" s="33"/>
      <c r="FM76" s="33"/>
      <c r="FN76" s="33"/>
      <c r="FO76" s="33"/>
      <c r="FP76" s="33"/>
      <c r="FQ76" s="33"/>
      <c r="FR76" s="33"/>
      <c r="FS76" s="33"/>
      <c r="FT76" s="33"/>
      <c r="FU76" s="33"/>
      <c r="FV76" s="33"/>
      <c r="FW76" s="33"/>
      <c r="FX76" s="33"/>
      <c r="FY76" s="33"/>
      <c r="FZ76" s="33"/>
      <c r="GA76" s="33"/>
      <c r="GB76" s="33"/>
      <c r="GC76" s="33"/>
      <c r="GD76" s="33"/>
      <c r="GE76" s="33"/>
      <c r="GF76" s="33"/>
      <c r="GG76" s="33"/>
      <c r="GH76" s="33"/>
      <c r="GI76" s="33"/>
      <c r="GJ76" s="33"/>
      <c r="GK76" s="33"/>
      <c r="GL76" s="33"/>
      <c r="GM76" s="33"/>
      <c r="GN76" s="33"/>
      <c r="GO76" s="33"/>
      <c r="GP76" s="33"/>
      <c r="GQ76" s="33"/>
      <c r="GR76" s="33"/>
      <c r="GS76" s="33"/>
      <c r="GT76" s="33"/>
      <c r="GU76" s="33"/>
      <c r="GV76" s="33"/>
      <c r="GW76" s="33"/>
      <c r="GX76" s="33"/>
      <c r="GY76" s="33"/>
      <c r="GZ76" s="33"/>
      <c r="HA76" s="33"/>
      <c r="HB76" s="33"/>
      <c r="HC76" s="33"/>
      <c r="HD76" s="33"/>
      <c r="HE76" s="33"/>
      <c r="HF76" s="33"/>
      <c r="HG76" s="33"/>
      <c r="HH76" s="33"/>
      <c r="HI76" s="33"/>
      <c r="HJ76" s="33"/>
      <c r="HK76" s="33"/>
      <c r="HL76" s="33"/>
      <c r="HM76" s="33"/>
      <c r="HN76" s="33"/>
      <c r="HO76" s="33"/>
      <c r="HP76" s="33"/>
      <c r="HQ76" s="33"/>
      <c r="HR76" s="33"/>
      <c r="HS76" s="33"/>
      <c r="HT76" s="33"/>
      <c r="HU76" s="33"/>
      <c r="HV76" s="33"/>
      <c r="HW76" s="33"/>
      <c r="HX76" s="33"/>
      <c r="HY76" s="33"/>
      <c r="HZ76" s="33"/>
      <c r="IA76" s="33"/>
      <c r="IB76" s="33"/>
      <c r="IC76" s="33"/>
      <c r="ID76" s="33"/>
      <c r="IE76" s="33"/>
    </row>
    <row r="77" s="1" customFormat="1" ht="18" customHeight="1" spans="1:239">
      <c r="A77" s="11">
        <v>75</v>
      </c>
      <c r="B77" s="12" t="s">
        <v>198</v>
      </c>
      <c r="C77" s="12" t="s">
        <v>196</v>
      </c>
      <c r="D77" s="12" t="s">
        <v>54</v>
      </c>
      <c r="E77" s="20" t="s">
        <v>199</v>
      </c>
      <c r="F77" s="21">
        <v>100.85</v>
      </c>
      <c r="G77" s="22">
        <f t="shared" si="4"/>
        <v>67.23</v>
      </c>
      <c r="H77" s="22">
        <f t="shared" si="5"/>
        <v>40.34</v>
      </c>
      <c r="I77" s="27">
        <v>78.8</v>
      </c>
      <c r="J77" s="22">
        <f t="shared" si="6"/>
        <v>31.52</v>
      </c>
      <c r="K77" s="22">
        <f t="shared" si="7"/>
        <v>71.86</v>
      </c>
      <c r="L77" s="22">
        <v>2</v>
      </c>
      <c r="M77" s="22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33"/>
      <c r="EW77" s="33"/>
      <c r="EX77" s="33"/>
      <c r="EY77" s="33"/>
      <c r="EZ77" s="33"/>
      <c r="FA77" s="33"/>
      <c r="FB77" s="33"/>
      <c r="FC77" s="33"/>
      <c r="FD77" s="33"/>
      <c r="FE77" s="33"/>
      <c r="FF77" s="33"/>
      <c r="FG77" s="33"/>
      <c r="FH77" s="33"/>
      <c r="FI77" s="33"/>
      <c r="FJ77" s="33"/>
      <c r="FK77" s="33"/>
      <c r="FL77" s="33"/>
      <c r="FM77" s="33"/>
      <c r="FN77" s="33"/>
      <c r="FO77" s="33"/>
      <c r="FP77" s="33"/>
      <c r="FQ77" s="33"/>
      <c r="FR77" s="33"/>
      <c r="FS77" s="33"/>
      <c r="FT77" s="33"/>
      <c r="FU77" s="33"/>
      <c r="FV77" s="33"/>
      <c r="FW77" s="33"/>
      <c r="FX77" s="33"/>
      <c r="FY77" s="33"/>
      <c r="FZ77" s="33"/>
      <c r="GA77" s="33"/>
      <c r="GB77" s="33"/>
      <c r="GC77" s="33"/>
      <c r="GD77" s="33"/>
      <c r="GE77" s="33"/>
      <c r="GF77" s="33"/>
      <c r="GG77" s="33"/>
      <c r="GH77" s="33"/>
      <c r="GI77" s="33"/>
      <c r="GJ77" s="33"/>
      <c r="GK77" s="33"/>
      <c r="GL77" s="33"/>
      <c r="GM77" s="33"/>
      <c r="GN77" s="33"/>
      <c r="GO77" s="33"/>
      <c r="GP77" s="33"/>
      <c r="GQ77" s="33"/>
      <c r="GR77" s="33"/>
      <c r="GS77" s="33"/>
      <c r="GT77" s="33"/>
      <c r="GU77" s="33"/>
      <c r="GV77" s="33"/>
      <c r="GW77" s="33"/>
      <c r="GX77" s="33"/>
      <c r="GY77" s="33"/>
      <c r="GZ77" s="33"/>
      <c r="HA77" s="33"/>
      <c r="HB77" s="33"/>
      <c r="HC77" s="33"/>
      <c r="HD77" s="33"/>
      <c r="HE77" s="33"/>
      <c r="HF77" s="33"/>
      <c r="HG77" s="33"/>
      <c r="HH77" s="33"/>
      <c r="HI77" s="33"/>
      <c r="HJ77" s="33"/>
      <c r="HK77" s="33"/>
      <c r="HL77" s="33"/>
      <c r="HM77" s="33"/>
      <c r="HN77" s="33"/>
      <c r="HO77" s="33"/>
      <c r="HP77" s="33"/>
      <c r="HQ77" s="33"/>
      <c r="HR77" s="33"/>
      <c r="HS77" s="33"/>
      <c r="HT77" s="33"/>
      <c r="HU77" s="33"/>
      <c r="HV77" s="33"/>
      <c r="HW77" s="33"/>
      <c r="HX77" s="33"/>
      <c r="HY77" s="33"/>
      <c r="HZ77" s="33"/>
      <c r="IA77" s="33"/>
      <c r="IB77" s="33"/>
      <c r="IC77" s="33"/>
      <c r="ID77" s="33"/>
      <c r="IE77" s="33"/>
    </row>
    <row r="78" s="1" customFormat="1" ht="18" customHeight="1" spans="1:239">
      <c r="A78" s="9">
        <v>76</v>
      </c>
      <c r="B78" s="12" t="s">
        <v>200</v>
      </c>
      <c r="C78" s="12" t="s">
        <v>196</v>
      </c>
      <c r="D78" s="12" t="s">
        <v>54</v>
      </c>
      <c r="E78" s="20" t="s">
        <v>201</v>
      </c>
      <c r="F78" s="21">
        <v>90.05</v>
      </c>
      <c r="G78" s="22">
        <f t="shared" si="4"/>
        <v>60.03</v>
      </c>
      <c r="H78" s="22">
        <f t="shared" si="5"/>
        <v>36.02</v>
      </c>
      <c r="I78" s="27">
        <v>73.4</v>
      </c>
      <c r="J78" s="22">
        <f t="shared" si="6"/>
        <v>29.36</v>
      </c>
      <c r="K78" s="22">
        <f t="shared" si="7"/>
        <v>65.38</v>
      </c>
      <c r="L78" s="22">
        <v>3</v>
      </c>
      <c r="M78" s="22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3"/>
      <c r="ED78" s="33"/>
      <c r="EE78" s="33"/>
      <c r="EF78" s="33"/>
      <c r="EG78" s="33"/>
      <c r="EH78" s="33"/>
      <c r="EI78" s="33"/>
      <c r="EJ78" s="33"/>
      <c r="EK78" s="33"/>
      <c r="EL78" s="33"/>
      <c r="EM78" s="33"/>
      <c r="EN78" s="33"/>
      <c r="EO78" s="33"/>
      <c r="EP78" s="33"/>
      <c r="EQ78" s="33"/>
      <c r="ER78" s="33"/>
      <c r="ES78" s="33"/>
      <c r="ET78" s="33"/>
      <c r="EU78" s="33"/>
      <c r="EV78" s="33"/>
      <c r="EW78" s="33"/>
      <c r="EX78" s="33"/>
      <c r="EY78" s="33"/>
      <c r="EZ78" s="33"/>
      <c r="FA78" s="33"/>
      <c r="FB78" s="33"/>
      <c r="FC78" s="33"/>
      <c r="FD78" s="33"/>
      <c r="FE78" s="33"/>
      <c r="FF78" s="33"/>
      <c r="FG78" s="33"/>
      <c r="FH78" s="33"/>
      <c r="FI78" s="33"/>
      <c r="FJ78" s="33"/>
      <c r="FK78" s="33"/>
      <c r="FL78" s="33"/>
      <c r="FM78" s="33"/>
      <c r="FN78" s="33"/>
      <c r="FO78" s="33"/>
      <c r="FP78" s="33"/>
      <c r="FQ78" s="33"/>
      <c r="FR78" s="33"/>
      <c r="FS78" s="33"/>
      <c r="FT78" s="33"/>
      <c r="FU78" s="33"/>
      <c r="FV78" s="33"/>
      <c r="FW78" s="33"/>
      <c r="FX78" s="33"/>
      <c r="FY78" s="33"/>
      <c r="FZ78" s="33"/>
      <c r="GA78" s="33"/>
      <c r="GB78" s="33"/>
      <c r="GC78" s="33"/>
      <c r="GD78" s="33"/>
      <c r="GE78" s="33"/>
      <c r="GF78" s="33"/>
      <c r="GG78" s="33"/>
      <c r="GH78" s="33"/>
      <c r="GI78" s="33"/>
      <c r="GJ78" s="33"/>
      <c r="GK78" s="33"/>
      <c r="GL78" s="33"/>
      <c r="GM78" s="33"/>
      <c r="GN78" s="33"/>
      <c r="GO78" s="33"/>
      <c r="GP78" s="33"/>
      <c r="GQ78" s="33"/>
      <c r="GR78" s="33"/>
      <c r="GS78" s="33"/>
      <c r="GT78" s="33"/>
      <c r="GU78" s="33"/>
      <c r="GV78" s="33"/>
      <c r="GW78" s="33"/>
      <c r="GX78" s="33"/>
      <c r="GY78" s="33"/>
      <c r="GZ78" s="33"/>
      <c r="HA78" s="33"/>
      <c r="HB78" s="33"/>
      <c r="HC78" s="33"/>
      <c r="HD78" s="33"/>
      <c r="HE78" s="33"/>
      <c r="HF78" s="33"/>
      <c r="HG78" s="33"/>
      <c r="HH78" s="33"/>
      <c r="HI78" s="33"/>
      <c r="HJ78" s="33"/>
      <c r="HK78" s="33"/>
      <c r="HL78" s="33"/>
      <c r="HM78" s="33"/>
      <c r="HN78" s="33"/>
      <c r="HO78" s="33"/>
      <c r="HP78" s="33"/>
      <c r="HQ78" s="33"/>
      <c r="HR78" s="33"/>
      <c r="HS78" s="33"/>
      <c r="HT78" s="33"/>
      <c r="HU78" s="33"/>
      <c r="HV78" s="33"/>
      <c r="HW78" s="33"/>
      <c r="HX78" s="33"/>
      <c r="HY78" s="33"/>
      <c r="HZ78" s="33"/>
      <c r="IA78" s="33"/>
      <c r="IB78" s="33"/>
      <c r="IC78" s="33"/>
      <c r="ID78" s="33"/>
      <c r="IE78" s="33"/>
    </row>
    <row r="79" s="1" customFormat="1" ht="18" customHeight="1" spans="1:239">
      <c r="A79" s="11">
        <v>77</v>
      </c>
      <c r="B79" s="13" t="s">
        <v>202</v>
      </c>
      <c r="C79" s="13" t="s">
        <v>203</v>
      </c>
      <c r="D79" s="13" t="s">
        <v>204</v>
      </c>
      <c r="E79" s="23" t="s">
        <v>205</v>
      </c>
      <c r="F79" s="24">
        <v>112.35</v>
      </c>
      <c r="G79" s="19">
        <f t="shared" si="4"/>
        <v>74.9</v>
      </c>
      <c r="H79" s="19">
        <f t="shared" si="5"/>
        <v>44.94</v>
      </c>
      <c r="I79" s="18">
        <v>83.8</v>
      </c>
      <c r="J79" s="19">
        <f t="shared" si="6"/>
        <v>33.52</v>
      </c>
      <c r="K79" s="19">
        <f t="shared" si="7"/>
        <v>78.46</v>
      </c>
      <c r="L79" s="19">
        <v>1</v>
      </c>
      <c r="M79" s="19" t="s">
        <v>18</v>
      </c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3"/>
      <c r="ED79" s="33"/>
      <c r="EE79" s="33"/>
      <c r="EF79" s="33"/>
      <c r="EG79" s="33"/>
      <c r="EH79" s="33"/>
      <c r="EI79" s="33"/>
      <c r="EJ79" s="33"/>
      <c r="EK79" s="33"/>
      <c r="EL79" s="33"/>
      <c r="EM79" s="33"/>
      <c r="EN79" s="33"/>
      <c r="EO79" s="33"/>
      <c r="EP79" s="33"/>
      <c r="EQ79" s="33"/>
      <c r="ER79" s="33"/>
      <c r="ES79" s="33"/>
      <c r="ET79" s="33"/>
      <c r="EU79" s="33"/>
      <c r="EV79" s="33"/>
      <c r="EW79" s="33"/>
      <c r="EX79" s="33"/>
      <c r="EY79" s="33"/>
      <c r="EZ79" s="33"/>
      <c r="FA79" s="33"/>
      <c r="FB79" s="33"/>
      <c r="FC79" s="33"/>
      <c r="FD79" s="33"/>
      <c r="FE79" s="33"/>
      <c r="FF79" s="33"/>
      <c r="FG79" s="33"/>
      <c r="FH79" s="33"/>
      <c r="FI79" s="33"/>
      <c r="FJ79" s="33"/>
      <c r="FK79" s="33"/>
      <c r="FL79" s="33"/>
      <c r="FM79" s="33"/>
      <c r="FN79" s="33"/>
      <c r="FO79" s="33"/>
      <c r="FP79" s="33"/>
      <c r="FQ79" s="33"/>
      <c r="FR79" s="33"/>
      <c r="FS79" s="33"/>
      <c r="FT79" s="33"/>
      <c r="FU79" s="33"/>
      <c r="FV79" s="33"/>
      <c r="FW79" s="33"/>
      <c r="FX79" s="33"/>
      <c r="FY79" s="33"/>
      <c r="FZ79" s="33"/>
      <c r="GA79" s="33"/>
      <c r="GB79" s="33"/>
      <c r="GC79" s="33"/>
      <c r="GD79" s="33"/>
      <c r="GE79" s="33"/>
      <c r="GF79" s="33"/>
      <c r="GG79" s="33"/>
      <c r="GH79" s="33"/>
      <c r="GI79" s="33"/>
      <c r="GJ79" s="33"/>
      <c r="GK79" s="33"/>
      <c r="GL79" s="33"/>
      <c r="GM79" s="33"/>
      <c r="GN79" s="33"/>
      <c r="GO79" s="33"/>
      <c r="GP79" s="33"/>
      <c r="GQ79" s="33"/>
      <c r="GR79" s="33"/>
      <c r="GS79" s="33"/>
      <c r="GT79" s="33"/>
      <c r="GU79" s="33"/>
      <c r="GV79" s="33"/>
      <c r="GW79" s="33"/>
      <c r="GX79" s="33"/>
      <c r="GY79" s="33"/>
      <c r="GZ79" s="33"/>
      <c r="HA79" s="33"/>
      <c r="HB79" s="33"/>
      <c r="HC79" s="33"/>
      <c r="HD79" s="33"/>
      <c r="HE79" s="33"/>
      <c r="HF79" s="33"/>
      <c r="HG79" s="33"/>
      <c r="HH79" s="33"/>
      <c r="HI79" s="33"/>
      <c r="HJ79" s="33"/>
      <c r="HK79" s="33"/>
      <c r="HL79" s="33"/>
      <c r="HM79" s="33"/>
      <c r="HN79" s="33"/>
      <c r="HO79" s="33"/>
      <c r="HP79" s="33"/>
      <c r="HQ79" s="33"/>
      <c r="HR79" s="33"/>
      <c r="HS79" s="33"/>
      <c r="HT79" s="33"/>
      <c r="HU79" s="33"/>
      <c r="HV79" s="33"/>
      <c r="HW79" s="33"/>
      <c r="HX79" s="33"/>
      <c r="HY79" s="33"/>
      <c r="HZ79" s="33"/>
      <c r="IA79" s="33"/>
      <c r="IB79" s="33"/>
      <c r="IC79" s="33"/>
      <c r="ID79" s="33"/>
      <c r="IE79" s="33"/>
    </row>
    <row r="80" s="1" customFormat="1" ht="18" customHeight="1" spans="1:239">
      <c r="A80" s="11">
        <v>78</v>
      </c>
      <c r="B80" s="12" t="s">
        <v>206</v>
      </c>
      <c r="C80" s="12" t="s">
        <v>203</v>
      </c>
      <c r="D80" s="12" t="s">
        <v>204</v>
      </c>
      <c r="E80" s="20" t="s">
        <v>207</v>
      </c>
      <c r="F80" s="21">
        <v>105.75</v>
      </c>
      <c r="G80" s="22">
        <f t="shared" si="4"/>
        <v>70.5</v>
      </c>
      <c r="H80" s="22">
        <f t="shared" si="5"/>
        <v>42.3</v>
      </c>
      <c r="I80" s="27">
        <v>79.4</v>
      </c>
      <c r="J80" s="22">
        <f t="shared" si="6"/>
        <v>31.76</v>
      </c>
      <c r="K80" s="22">
        <f t="shared" si="7"/>
        <v>74.06</v>
      </c>
      <c r="L80" s="22">
        <v>2</v>
      </c>
      <c r="M80" s="22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G80" s="33"/>
      <c r="DH80" s="33"/>
      <c r="DI80" s="33"/>
      <c r="DJ80" s="33"/>
      <c r="DK80" s="33"/>
      <c r="DL80" s="33"/>
      <c r="DM80" s="33"/>
      <c r="DN80" s="33"/>
      <c r="DO80" s="33"/>
      <c r="DP80" s="33"/>
      <c r="DQ80" s="33"/>
      <c r="DR80" s="33"/>
      <c r="DS80" s="33"/>
      <c r="DT80" s="33"/>
      <c r="DU80" s="33"/>
      <c r="DV80" s="33"/>
      <c r="DW80" s="33"/>
      <c r="DX80" s="33"/>
      <c r="DY80" s="33"/>
      <c r="DZ80" s="33"/>
      <c r="EA80" s="33"/>
      <c r="EB80" s="33"/>
      <c r="EC80" s="33"/>
      <c r="ED80" s="33"/>
      <c r="EE80" s="33"/>
      <c r="EF80" s="33"/>
      <c r="EG80" s="33"/>
      <c r="EH80" s="33"/>
      <c r="EI80" s="33"/>
      <c r="EJ80" s="33"/>
      <c r="EK80" s="33"/>
      <c r="EL80" s="33"/>
      <c r="EM80" s="33"/>
      <c r="EN80" s="33"/>
      <c r="EO80" s="33"/>
      <c r="EP80" s="33"/>
      <c r="EQ80" s="33"/>
      <c r="ER80" s="33"/>
      <c r="ES80" s="33"/>
      <c r="ET80" s="33"/>
      <c r="EU80" s="33"/>
      <c r="EV80" s="33"/>
      <c r="EW80" s="33"/>
      <c r="EX80" s="33"/>
      <c r="EY80" s="33"/>
      <c r="EZ80" s="33"/>
      <c r="FA80" s="33"/>
      <c r="FB80" s="33"/>
      <c r="FC80" s="33"/>
      <c r="FD80" s="33"/>
      <c r="FE80" s="33"/>
      <c r="FF80" s="33"/>
      <c r="FG80" s="33"/>
      <c r="FH80" s="33"/>
      <c r="FI80" s="33"/>
      <c r="FJ80" s="33"/>
      <c r="FK80" s="33"/>
      <c r="FL80" s="33"/>
      <c r="FM80" s="33"/>
      <c r="FN80" s="33"/>
      <c r="FO80" s="33"/>
      <c r="FP80" s="33"/>
      <c r="FQ80" s="33"/>
      <c r="FR80" s="33"/>
      <c r="FS80" s="33"/>
      <c r="FT80" s="33"/>
      <c r="FU80" s="33"/>
      <c r="FV80" s="33"/>
      <c r="FW80" s="33"/>
      <c r="FX80" s="33"/>
      <c r="FY80" s="33"/>
      <c r="FZ80" s="33"/>
      <c r="GA80" s="33"/>
      <c r="GB80" s="33"/>
      <c r="GC80" s="33"/>
      <c r="GD80" s="33"/>
      <c r="GE80" s="33"/>
      <c r="GF80" s="33"/>
      <c r="GG80" s="33"/>
      <c r="GH80" s="33"/>
      <c r="GI80" s="33"/>
      <c r="GJ80" s="33"/>
      <c r="GK80" s="33"/>
      <c r="GL80" s="33"/>
      <c r="GM80" s="33"/>
      <c r="GN80" s="33"/>
      <c r="GO80" s="33"/>
      <c r="GP80" s="33"/>
      <c r="GQ80" s="33"/>
      <c r="GR80" s="33"/>
      <c r="GS80" s="33"/>
      <c r="GT80" s="33"/>
      <c r="GU80" s="33"/>
      <c r="GV80" s="33"/>
      <c r="GW80" s="33"/>
      <c r="GX80" s="33"/>
      <c r="GY80" s="33"/>
      <c r="GZ80" s="33"/>
      <c r="HA80" s="33"/>
      <c r="HB80" s="33"/>
      <c r="HC80" s="33"/>
      <c r="HD80" s="33"/>
      <c r="HE80" s="33"/>
      <c r="HF80" s="33"/>
      <c r="HG80" s="33"/>
      <c r="HH80" s="33"/>
      <c r="HI80" s="33"/>
      <c r="HJ80" s="33"/>
      <c r="HK80" s="33"/>
      <c r="HL80" s="33"/>
      <c r="HM80" s="33"/>
      <c r="HN80" s="33"/>
      <c r="HO80" s="33"/>
      <c r="HP80" s="33"/>
      <c r="HQ80" s="33"/>
      <c r="HR80" s="33"/>
      <c r="HS80" s="33"/>
      <c r="HT80" s="33"/>
      <c r="HU80" s="33"/>
      <c r="HV80" s="33"/>
      <c r="HW80" s="33"/>
      <c r="HX80" s="33"/>
      <c r="HY80" s="33"/>
      <c r="HZ80" s="33"/>
      <c r="IA80" s="33"/>
      <c r="IB80" s="33"/>
      <c r="IC80" s="33"/>
      <c r="ID80" s="33"/>
      <c r="IE80" s="33"/>
    </row>
    <row r="81" s="1" customFormat="1" ht="18" customHeight="1" spans="1:239">
      <c r="A81" s="9">
        <v>79</v>
      </c>
      <c r="B81" s="12" t="s">
        <v>208</v>
      </c>
      <c r="C81" s="12" t="s">
        <v>203</v>
      </c>
      <c r="D81" s="12" t="s">
        <v>204</v>
      </c>
      <c r="E81" s="20" t="s">
        <v>209</v>
      </c>
      <c r="F81" s="21">
        <v>103.45</v>
      </c>
      <c r="G81" s="22">
        <f t="shared" si="4"/>
        <v>68.97</v>
      </c>
      <c r="H81" s="22">
        <f t="shared" si="5"/>
        <v>41.38</v>
      </c>
      <c r="I81" s="27">
        <v>75.8</v>
      </c>
      <c r="J81" s="22">
        <f t="shared" si="6"/>
        <v>30.32</v>
      </c>
      <c r="K81" s="22">
        <f t="shared" si="7"/>
        <v>71.7</v>
      </c>
      <c r="L81" s="22">
        <v>3</v>
      </c>
      <c r="M81" s="22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3"/>
      <c r="ED81" s="33"/>
      <c r="EE81" s="33"/>
      <c r="EF81" s="33"/>
      <c r="EG81" s="33"/>
      <c r="EH81" s="33"/>
      <c r="EI81" s="33"/>
      <c r="EJ81" s="33"/>
      <c r="EK81" s="33"/>
      <c r="EL81" s="33"/>
      <c r="EM81" s="33"/>
      <c r="EN81" s="33"/>
      <c r="EO81" s="33"/>
      <c r="EP81" s="33"/>
      <c r="EQ81" s="33"/>
      <c r="ER81" s="33"/>
      <c r="ES81" s="33"/>
      <c r="ET81" s="33"/>
      <c r="EU81" s="33"/>
      <c r="EV81" s="33"/>
      <c r="EW81" s="33"/>
      <c r="EX81" s="33"/>
      <c r="EY81" s="33"/>
      <c r="EZ81" s="33"/>
      <c r="FA81" s="33"/>
      <c r="FB81" s="33"/>
      <c r="FC81" s="33"/>
      <c r="FD81" s="33"/>
      <c r="FE81" s="33"/>
      <c r="FF81" s="33"/>
      <c r="FG81" s="33"/>
      <c r="FH81" s="33"/>
      <c r="FI81" s="33"/>
      <c r="FJ81" s="33"/>
      <c r="FK81" s="33"/>
      <c r="FL81" s="33"/>
      <c r="FM81" s="33"/>
      <c r="FN81" s="33"/>
      <c r="FO81" s="33"/>
      <c r="FP81" s="33"/>
      <c r="FQ81" s="33"/>
      <c r="FR81" s="33"/>
      <c r="FS81" s="33"/>
      <c r="FT81" s="33"/>
      <c r="FU81" s="33"/>
      <c r="FV81" s="33"/>
      <c r="FW81" s="33"/>
      <c r="FX81" s="33"/>
      <c r="FY81" s="33"/>
      <c r="FZ81" s="33"/>
      <c r="GA81" s="33"/>
      <c r="GB81" s="33"/>
      <c r="GC81" s="33"/>
      <c r="GD81" s="33"/>
      <c r="GE81" s="33"/>
      <c r="GF81" s="33"/>
      <c r="GG81" s="33"/>
      <c r="GH81" s="33"/>
      <c r="GI81" s="33"/>
      <c r="GJ81" s="33"/>
      <c r="GK81" s="33"/>
      <c r="GL81" s="33"/>
      <c r="GM81" s="33"/>
      <c r="GN81" s="33"/>
      <c r="GO81" s="33"/>
      <c r="GP81" s="33"/>
      <c r="GQ81" s="33"/>
      <c r="GR81" s="33"/>
      <c r="GS81" s="33"/>
      <c r="GT81" s="33"/>
      <c r="GU81" s="33"/>
      <c r="GV81" s="33"/>
      <c r="GW81" s="33"/>
      <c r="GX81" s="33"/>
      <c r="GY81" s="33"/>
      <c r="GZ81" s="33"/>
      <c r="HA81" s="33"/>
      <c r="HB81" s="33"/>
      <c r="HC81" s="33"/>
      <c r="HD81" s="33"/>
      <c r="HE81" s="33"/>
      <c r="HF81" s="33"/>
      <c r="HG81" s="33"/>
      <c r="HH81" s="33"/>
      <c r="HI81" s="33"/>
      <c r="HJ81" s="33"/>
      <c r="HK81" s="33"/>
      <c r="HL81" s="33"/>
      <c r="HM81" s="33"/>
      <c r="HN81" s="33"/>
      <c r="HO81" s="33"/>
      <c r="HP81" s="33"/>
      <c r="HQ81" s="33"/>
      <c r="HR81" s="33"/>
      <c r="HS81" s="33"/>
      <c r="HT81" s="33"/>
      <c r="HU81" s="33"/>
      <c r="HV81" s="33"/>
      <c r="HW81" s="33"/>
      <c r="HX81" s="33"/>
      <c r="HY81" s="33"/>
      <c r="HZ81" s="33"/>
      <c r="IA81" s="33"/>
      <c r="IB81" s="33"/>
      <c r="IC81" s="33"/>
      <c r="ID81" s="33"/>
      <c r="IE81" s="33"/>
    </row>
    <row r="82" s="1" customFormat="1" ht="18" customHeight="1" spans="1:239">
      <c r="A82" s="11">
        <v>80</v>
      </c>
      <c r="B82" s="13" t="s">
        <v>210</v>
      </c>
      <c r="C82" s="13" t="s">
        <v>211</v>
      </c>
      <c r="D82" s="13" t="s">
        <v>212</v>
      </c>
      <c r="E82" s="23" t="s">
        <v>213</v>
      </c>
      <c r="F82" s="24">
        <v>116.7</v>
      </c>
      <c r="G82" s="19">
        <f t="shared" si="4"/>
        <v>77.8</v>
      </c>
      <c r="H82" s="19">
        <f t="shared" si="5"/>
        <v>46.68</v>
      </c>
      <c r="I82" s="18">
        <v>79.8</v>
      </c>
      <c r="J82" s="19">
        <f t="shared" si="6"/>
        <v>31.92</v>
      </c>
      <c r="K82" s="19">
        <f t="shared" si="7"/>
        <v>78.6</v>
      </c>
      <c r="L82" s="19">
        <v>1</v>
      </c>
      <c r="M82" s="19" t="s">
        <v>18</v>
      </c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3"/>
      <c r="DY82" s="33"/>
      <c r="DZ82" s="33"/>
      <c r="EA82" s="33"/>
      <c r="EB82" s="33"/>
      <c r="EC82" s="33"/>
      <c r="ED82" s="33"/>
      <c r="EE82" s="33"/>
      <c r="EF82" s="33"/>
      <c r="EG82" s="33"/>
      <c r="EH82" s="33"/>
      <c r="EI82" s="33"/>
      <c r="EJ82" s="33"/>
      <c r="EK82" s="33"/>
      <c r="EL82" s="33"/>
      <c r="EM82" s="33"/>
      <c r="EN82" s="33"/>
      <c r="EO82" s="33"/>
      <c r="EP82" s="33"/>
      <c r="EQ82" s="33"/>
      <c r="ER82" s="33"/>
      <c r="ES82" s="33"/>
      <c r="ET82" s="33"/>
      <c r="EU82" s="33"/>
      <c r="EV82" s="33"/>
      <c r="EW82" s="33"/>
      <c r="EX82" s="33"/>
      <c r="EY82" s="33"/>
      <c r="EZ82" s="33"/>
      <c r="FA82" s="33"/>
      <c r="FB82" s="33"/>
      <c r="FC82" s="33"/>
      <c r="FD82" s="33"/>
      <c r="FE82" s="33"/>
      <c r="FF82" s="33"/>
      <c r="FG82" s="33"/>
      <c r="FH82" s="33"/>
      <c r="FI82" s="33"/>
      <c r="FJ82" s="33"/>
      <c r="FK82" s="33"/>
      <c r="FL82" s="33"/>
      <c r="FM82" s="33"/>
      <c r="FN82" s="33"/>
      <c r="FO82" s="33"/>
      <c r="FP82" s="33"/>
      <c r="FQ82" s="33"/>
      <c r="FR82" s="33"/>
      <c r="FS82" s="33"/>
      <c r="FT82" s="33"/>
      <c r="FU82" s="33"/>
      <c r="FV82" s="33"/>
      <c r="FW82" s="33"/>
      <c r="FX82" s="33"/>
      <c r="FY82" s="33"/>
      <c r="FZ82" s="33"/>
      <c r="GA82" s="33"/>
      <c r="GB82" s="33"/>
      <c r="GC82" s="33"/>
      <c r="GD82" s="33"/>
      <c r="GE82" s="33"/>
      <c r="GF82" s="33"/>
      <c r="GG82" s="33"/>
      <c r="GH82" s="33"/>
      <c r="GI82" s="33"/>
      <c r="GJ82" s="33"/>
      <c r="GK82" s="33"/>
      <c r="GL82" s="33"/>
      <c r="GM82" s="33"/>
      <c r="GN82" s="33"/>
      <c r="GO82" s="33"/>
      <c r="GP82" s="33"/>
      <c r="GQ82" s="33"/>
      <c r="GR82" s="33"/>
      <c r="GS82" s="33"/>
      <c r="GT82" s="33"/>
      <c r="GU82" s="33"/>
      <c r="GV82" s="33"/>
      <c r="GW82" s="33"/>
      <c r="GX82" s="33"/>
      <c r="GY82" s="33"/>
      <c r="GZ82" s="33"/>
      <c r="HA82" s="33"/>
      <c r="HB82" s="33"/>
      <c r="HC82" s="33"/>
      <c r="HD82" s="33"/>
      <c r="HE82" s="33"/>
      <c r="HF82" s="33"/>
      <c r="HG82" s="33"/>
      <c r="HH82" s="33"/>
      <c r="HI82" s="33"/>
      <c r="HJ82" s="33"/>
      <c r="HK82" s="33"/>
      <c r="HL82" s="33"/>
      <c r="HM82" s="33"/>
      <c r="HN82" s="33"/>
      <c r="HO82" s="33"/>
      <c r="HP82" s="33"/>
      <c r="HQ82" s="33"/>
      <c r="HR82" s="33"/>
      <c r="HS82" s="33"/>
      <c r="HT82" s="33"/>
      <c r="HU82" s="33"/>
      <c r="HV82" s="33"/>
      <c r="HW82" s="33"/>
      <c r="HX82" s="33"/>
      <c r="HY82" s="33"/>
      <c r="HZ82" s="33"/>
      <c r="IA82" s="33"/>
      <c r="IB82" s="33"/>
      <c r="IC82" s="33"/>
      <c r="ID82" s="33"/>
      <c r="IE82" s="33"/>
    </row>
    <row r="83" s="1" customFormat="1" ht="18" customHeight="1" spans="1:239">
      <c r="A83" s="11">
        <v>81</v>
      </c>
      <c r="B83" s="12" t="s">
        <v>214</v>
      </c>
      <c r="C83" s="12" t="s">
        <v>211</v>
      </c>
      <c r="D83" s="12" t="s">
        <v>212</v>
      </c>
      <c r="E83" s="20" t="s">
        <v>215</v>
      </c>
      <c r="F83" s="21">
        <v>113.3</v>
      </c>
      <c r="G83" s="22">
        <f t="shared" si="4"/>
        <v>75.53</v>
      </c>
      <c r="H83" s="22">
        <f t="shared" si="5"/>
        <v>45.32</v>
      </c>
      <c r="I83" s="27">
        <v>77.6</v>
      </c>
      <c r="J83" s="22">
        <f t="shared" si="6"/>
        <v>31.04</v>
      </c>
      <c r="K83" s="22">
        <f t="shared" si="7"/>
        <v>76.36</v>
      </c>
      <c r="L83" s="22">
        <v>2</v>
      </c>
      <c r="M83" s="22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3"/>
      <c r="DY83" s="33"/>
      <c r="DZ83" s="33"/>
      <c r="EA83" s="33"/>
      <c r="EB83" s="33"/>
      <c r="EC83" s="33"/>
      <c r="ED83" s="33"/>
      <c r="EE83" s="33"/>
      <c r="EF83" s="33"/>
      <c r="EG83" s="33"/>
      <c r="EH83" s="33"/>
      <c r="EI83" s="33"/>
      <c r="EJ83" s="33"/>
      <c r="EK83" s="33"/>
      <c r="EL83" s="33"/>
      <c r="EM83" s="33"/>
      <c r="EN83" s="33"/>
      <c r="EO83" s="33"/>
      <c r="EP83" s="33"/>
      <c r="EQ83" s="33"/>
      <c r="ER83" s="33"/>
      <c r="ES83" s="33"/>
      <c r="ET83" s="33"/>
      <c r="EU83" s="33"/>
      <c r="EV83" s="33"/>
      <c r="EW83" s="33"/>
      <c r="EX83" s="33"/>
      <c r="EY83" s="33"/>
      <c r="EZ83" s="33"/>
      <c r="FA83" s="33"/>
      <c r="FB83" s="33"/>
      <c r="FC83" s="33"/>
      <c r="FD83" s="33"/>
      <c r="FE83" s="33"/>
      <c r="FF83" s="33"/>
      <c r="FG83" s="33"/>
      <c r="FH83" s="33"/>
      <c r="FI83" s="33"/>
      <c r="FJ83" s="33"/>
      <c r="FK83" s="33"/>
      <c r="FL83" s="33"/>
      <c r="FM83" s="33"/>
      <c r="FN83" s="33"/>
      <c r="FO83" s="33"/>
      <c r="FP83" s="33"/>
      <c r="FQ83" s="33"/>
      <c r="FR83" s="33"/>
      <c r="FS83" s="33"/>
      <c r="FT83" s="33"/>
      <c r="FU83" s="33"/>
      <c r="FV83" s="33"/>
      <c r="FW83" s="33"/>
      <c r="FX83" s="33"/>
      <c r="FY83" s="33"/>
      <c r="FZ83" s="33"/>
      <c r="GA83" s="33"/>
      <c r="GB83" s="33"/>
      <c r="GC83" s="33"/>
      <c r="GD83" s="33"/>
      <c r="GE83" s="33"/>
      <c r="GF83" s="33"/>
      <c r="GG83" s="33"/>
      <c r="GH83" s="33"/>
      <c r="GI83" s="33"/>
      <c r="GJ83" s="33"/>
      <c r="GK83" s="33"/>
      <c r="GL83" s="33"/>
      <c r="GM83" s="33"/>
      <c r="GN83" s="33"/>
      <c r="GO83" s="33"/>
      <c r="GP83" s="33"/>
      <c r="GQ83" s="33"/>
      <c r="GR83" s="33"/>
      <c r="GS83" s="33"/>
      <c r="GT83" s="33"/>
      <c r="GU83" s="33"/>
      <c r="GV83" s="33"/>
      <c r="GW83" s="33"/>
      <c r="GX83" s="33"/>
      <c r="GY83" s="33"/>
      <c r="GZ83" s="33"/>
      <c r="HA83" s="33"/>
      <c r="HB83" s="33"/>
      <c r="HC83" s="33"/>
      <c r="HD83" s="33"/>
      <c r="HE83" s="33"/>
      <c r="HF83" s="33"/>
      <c r="HG83" s="33"/>
      <c r="HH83" s="33"/>
      <c r="HI83" s="33"/>
      <c r="HJ83" s="33"/>
      <c r="HK83" s="33"/>
      <c r="HL83" s="33"/>
      <c r="HM83" s="33"/>
      <c r="HN83" s="33"/>
      <c r="HO83" s="33"/>
      <c r="HP83" s="33"/>
      <c r="HQ83" s="33"/>
      <c r="HR83" s="33"/>
      <c r="HS83" s="33"/>
      <c r="HT83" s="33"/>
      <c r="HU83" s="33"/>
      <c r="HV83" s="33"/>
      <c r="HW83" s="33"/>
      <c r="HX83" s="33"/>
      <c r="HY83" s="33"/>
      <c r="HZ83" s="33"/>
      <c r="IA83" s="33"/>
      <c r="IB83" s="33"/>
      <c r="IC83" s="33"/>
      <c r="ID83" s="33"/>
      <c r="IE83" s="33"/>
    </row>
    <row r="84" s="1" customFormat="1" ht="18" customHeight="1" spans="1:239">
      <c r="A84" s="9">
        <v>82</v>
      </c>
      <c r="B84" s="12" t="s">
        <v>216</v>
      </c>
      <c r="C84" s="12" t="s">
        <v>211</v>
      </c>
      <c r="D84" s="12" t="s">
        <v>212</v>
      </c>
      <c r="E84" s="20" t="s">
        <v>217</v>
      </c>
      <c r="F84" s="21">
        <v>109.25</v>
      </c>
      <c r="G84" s="22">
        <f t="shared" si="4"/>
        <v>72.83</v>
      </c>
      <c r="H84" s="22">
        <f t="shared" si="5"/>
        <v>43.7</v>
      </c>
      <c r="I84" s="27">
        <v>76.4</v>
      </c>
      <c r="J84" s="22">
        <f t="shared" si="6"/>
        <v>30.56</v>
      </c>
      <c r="K84" s="22">
        <f t="shared" si="7"/>
        <v>74.26</v>
      </c>
      <c r="L84" s="22">
        <v>3</v>
      </c>
      <c r="M84" s="22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  <c r="EM84" s="33"/>
      <c r="EN84" s="33"/>
      <c r="EO84" s="33"/>
      <c r="EP84" s="33"/>
      <c r="EQ84" s="33"/>
      <c r="ER84" s="33"/>
      <c r="ES84" s="33"/>
      <c r="ET84" s="33"/>
      <c r="EU84" s="33"/>
      <c r="EV84" s="33"/>
      <c r="EW84" s="33"/>
      <c r="EX84" s="33"/>
      <c r="EY84" s="33"/>
      <c r="EZ84" s="33"/>
      <c r="FA84" s="33"/>
      <c r="FB84" s="33"/>
      <c r="FC84" s="33"/>
      <c r="FD84" s="33"/>
      <c r="FE84" s="33"/>
      <c r="FF84" s="33"/>
      <c r="FG84" s="33"/>
      <c r="FH84" s="33"/>
      <c r="FI84" s="33"/>
      <c r="FJ84" s="33"/>
      <c r="FK84" s="33"/>
      <c r="FL84" s="33"/>
      <c r="FM84" s="33"/>
      <c r="FN84" s="33"/>
      <c r="FO84" s="33"/>
      <c r="FP84" s="33"/>
      <c r="FQ84" s="33"/>
      <c r="FR84" s="33"/>
      <c r="FS84" s="33"/>
      <c r="FT84" s="33"/>
      <c r="FU84" s="33"/>
      <c r="FV84" s="33"/>
      <c r="FW84" s="33"/>
      <c r="FX84" s="33"/>
      <c r="FY84" s="33"/>
      <c r="FZ84" s="33"/>
      <c r="GA84" s="33"/>
      <c r="GB84" s="33"/>
      <c r="GC84" s="33"/>
      <c r="GD84" s="33"/>
      <c r="GE84" s="33"/>
      <c r="GF84" s="33"/>
      <c r="GG84" s="33"/>
      <c r="GH84" s="33"/>
      <c r="GI84" s="33"/>
      <c r="GJ84" s="33"/>
      <c r="GK84" s="33"/>
      <c r="GL84" s="33"/>
      <c r="GM84" s="33"/>
      <c r="GN84" s="33"/>
      <c r="GO84" s="33"/>
      <c r="GP84" s="33"/>
      <c r="GQ84" s="33"/>
      <c r="GR84" s="33"/>
      <c r="GS84" s="33"/>
      <c r="GT84" s="33"/>
      <c r="GU84" s="33"/>
      <c r="GV84" s="33"/>
      <c r="GW84" s="33"/>
      <c r="GX84" s="33"/>
      <c r="GY84" s="33"/>
      <c r="GZ84" s="33"/>
      <c r="HA84" s="33"/>
      <c r="HB84" s="33"/>
      <c r="HC84" s="33"/>
      <c r="HD84" s="33"/>
      <c r="HE84" s="33"/>
      <c r="HF84" s="33"/>
      <c r="HG84" s="33"/>
      <c r="HH84" s="33"/>
      <c r="HI84" s="33"/>
      <c r="HJ84" s="33"/>
      <c r="HK84" s="33"/>
      <c r="HL84" s="33"/>
      <c r="HM84" s="33"/>
      <c r="HN84" s="33"/>
      <c r="HO84" s="33"/>
      <c r="HP84" s="33"/>
      <c r="HQ84" s="33"/>
      <c r="HR84" s="33"/>
      <c r="HS84" s="33"/>
      <c r="HT84" s="33"/>
      <c r="HU84" s="33"/>
      <c r="HV84" s="33"/>
      <c r="HW84" s="33"/>
      <c r="HX84" s="33"/>
      <c r="HY84" s="33"/>
      <c r="HZ84" s="33"/>
      <c r="IA84" s="33"/>
      <c r="IB84" s="33"/>
      <c r="IC84" s="33"/>
      <c r="ID84" s="33"/>
      <c r="IE84" s="33"/>
    </row>
    <row r="85" s="1" customFormat="1" ht="18" customHeight="1" spans="1:239">
      <c r="A85" s="11">
        <v>83</v>
      </c>
      <c r="B85" s="13" t="s">
        <v>218</v>
      </c>
      <c r="C85" s="13" t="s">
        <v>219</v>
      </c>
      <c r="D85" s="13" t="s">
        <v>220</v>
      </c>
      <c r="E85" s="23" t="s">
        <v>221</v>
      </c>
      <c r="F85" s="24">
        <v>124.45</v>
      </c>
      <c r="G85" s="19">
        <f t="shared" si="4"/>
        <v>82.97</v>
      </c>
      <c r="H85" s="19">
        <f t="shared" si="5"/>
        <v>49.78</v>
      </c>
      <c r="I85" s="18">
        <v>84</v>
      </c>
      <c r="J85" s="19">
        <f t="shared" si="6"/>
        <v>33.6</v>
      </c>
      <c r="K85" s="19">
        <f t="shared" si="7"/>
        <v>83.38</v>
      </c>
      <c r="L85" s="19">
        <v>1</v>
      </c>
      <c r="M85" s="19" t="s">
        <v>18</v>
      </c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3"/>
      <c r="ED85" s="33"/>
      <c r="EE85" s="33"/>
      <c r="EF85" s="33"/>
      <c r="EG85" s="33"/>
      <c r="EH85" s="33"/>
      <c r="EI85" s="33"/>
      <c r="EJ85" s="33"/>
      <c r="EK85" s="33"/>
      <c r="EL85" s="33"/>
      <c r="EM85" s="33"/>
      <c r="EN85" s="33"/>
      <c r="EO85" s="33"/>
      <c r="EP85" s="33"/>
      <c r="EQ85" s="33"/>
      <c r="ER85" s="33"/>
      <c r="ES85" s="33"/>
      <c r="ET85" s="33"/>
      <c r="EU85" s="33"/>
      <c r="EV85" s="33"/>
      <c r="EW85" s="33"/>
      <c r="EX85" s="33"/>
      <c r="EY85" s="33"/>
      <c r="EZ85" s="33"/>
      <c r="FA85" s="33"/>
      <c r="FB85" s="33"/>
      <c r="FC85" s="33"/>
      <c r="FD85" s="33"/>
      <c r="FE85" s="33"/>
      <c r="FF85" s="33"/>
      <c r="FG85" s="33"/>
      <c r="FH85" s="33"/>
      <c r="FI85" s="33"/>
      <c r="FJ85" s="33"/>
      <c r="FK85" s="33"/>
      <c r="FL85" s="33"/>
      <c r="FM85" s="33"/>
      <c r="FN85" s="33"/>
      <c r="FO85" s="33"/>
      <c r="FP85" s="33"/>
      <c r="FQ85" s="33"/>
      <c r="FR85" s="33"/>
      <c r="FS85" s="33"/>
      <c r="FT85" s="33"/>
      <c r="FU85" s="33"/>
      <c r="FV85" s="33"/>
      <c r="FW85" s="33"/>
      <c r="FX85" s="33"/>
      <c r="FY85" s="33"/>
      <c r="FZ85" s="33"/>
      <c r="GA85" s="33"/>
      <c r="GB85" s="33"/>
      <c r="GC85" s="33"/>
      <c r="GD85" s="33"/>
      <c r="GE85" s="33"/>
      <c r="GF85" s="33"/>
      <c r="GG85" s="33"/>
      <c r="GH85" s="33"/>
      <c r="GI85" s="33"/>
      <c r="GJ85" s="33"/>
      <c r="GK85" s="33"/>
      <c r="GL85" s="33"/>
      <c r="GM85" s="33"/>
      <c r="GN85" s="33"/>
      <c r="GO85" s="33"/>
      <c r="GP85" s="33"/>
      <c r="GQ85" s="33"/>
      <c r="GR85" s="33"/>
      <c r="GS85" s="33"/>
      <c r="GT85" s="33"/>
      <c r="GU85" s="33"/>
      <c r="GV85" s="33"/>
      <c r="GW85" s="33"/>
      <c r="GX85" s="33"/>
      <c r="GY85" s="33"/>
      <c r="GZ85" s="33"/>
      <c r="HA85" s="33"/>
      <c r="HB85" s="33"/>
      <c r="HC85" s="33"/>
      <c r="HD85" s="33"/>
      <c r="HE85" s="33"/>
      <c r="HF85" s="33"/>
      <c r="HG85" s="33"/>
      <c r="HH85" s="33"/>
      <c r="HI85" s="33"/>
      <c r="HJ85" s="33"/>
      <c r="HK85" s="33"/>
      <c r="HL85" s="33"/>
      <c r="HM85" s="33"/>
      <c r="HN85" s="33"/>
      <c r="HO85" s="33"/>
      <c r="HP85" s="33"/>
      <c r="HQ85" s="33"/>
      <c r="HR85" s="33"/>
      <c r="HS85" s="33"/>
      <c r="HT85" s="33"/>
      <c r="HU85" s="33"/>
      <c r="HV85" s="33"/>
      <c r="HW85" s="33"/>
      <c r="HX85" s="33"/>
      <c r="HY85" s="33"/>
      <c r="HZ85" s="33"/>
      <c r="IA85" s="33"/>
      <c r="IB85" s="33"/>
      <c r="IC85" s="33"/>
      <c r="ID85" s="33"/>
      <c r="IE85" s="33"/>
    </row>
    <row r="86" s="1" customFormat="1" ht="18" customHeight="1" spans="1:239">
      <c r="A86" s="11">
        <v>84</v>
      </c>
      <c r="B86" s="12" t="s">
        <v>222</v>
      </c>
      <c r="C86" s="12" t="s">
        <v>219</v>
      </c>
      <c r="D86" s="12" t="s">
        <v>220</v>
      </c>
      <c r="E86" s="20" t="s">
        <v>223</v>
      </c>
      <c r="F86" s="21">
        <v>117.1</v>
      </c>
      <c r="G86" s="22">
        <f t="shared" si="4"/>
        <v>78.07</v>
      </c>
      <c r="H86" s="22">
        <f t="shared" si="5"/>
        <v>46.84</v>
      </c>
      <c r="I86" s="27">
        <v>82</v>
      </c>
      <c r="J86" s="22">
        <f t="shared" si="6"/>
        <v>32.8</v>
      </c>
      <c r="K86" s="22">
        <f t="shared" si="7"/>
        <v>79.64</v>
      </c>
      <c r="L86" s="22">
        <v>2</v>
      </c>
      <c r="M86" s="22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3"/>
      <c r="DG86" s="33"/>
      <c r="DH86" s="33"/>
      <c r="DI86" s="33"/>
      <c r="DJ86" s="33"/>
      <c r="DK86" s="33"/>
      <c r="DL86" s="33"/>
      <c r="DM86" s="33"/>
      <c r="DN86" s="33"/>
      <c r="DO86" s="33"/>
      <c r="DP86" s="33"/>
      <c r="DQ86" s="33"/>
      <c r="DR86" s="33"/>
      <c r="DS86" s="33"/>
      <c r="DT86" s="33"/>
      <c r="DU86" s="33"/>
      <c r="DV86" s="33"/>
      <c r="DW86" s="33"/>
      <c r="DX86" s="33"/>
      <c r="DY86" s="33"/>
      <c r="DZ86" s="33"/>
      <c r="EA86" s="33"/>
      <c r="EB86" s="33"/>
      <c r="EC86" s="33"/>
      <c r="ED86" s="33"/>
      <c r="EE86" s="33"/>
      <c r="EF86" s="33"/>
      <c r="EG86" s="33"/>
      <c r="EH86" s="33"/>
      <c r="EI86" s="33"/>
      <c r="EJ86" s="33"/>
      <c r="EK86" s="33"/>
      <c r="EL86" s="33"/>
      <c r="EM86" s="33"/>
      <c r="EN86" s="33"/>
      <c r="EO86" s="33"/>
      <c r="EP86" s="33"/>
      <c r="EQ86" s="33"/>
      <c r="ER86" s="33"/>
      <c r="ES86" s="33"/>
      <c r="ET86" s="33"/>
      <c r="EU86" s="33"/>
      <c r="EV86" s="33"/>
      <c r="EW86" s="33"/>
      <c r="EX86" s="33"/>
      <c r="EY86" s="33"/>
      <c r="EZ86" s="33"/>
      <c r="FA86" s="33"/>
      <c r="FB86" s="33"/>
      <c r="FC86" s="33"/>
      <c r="FD86" s="33"/>
      <c r="FE86" s="33"/>
      <c r="FF86" s="33"/>
      <c r="FG86" s="33"/>
      <c r="FH86" s="33"/>
      <c r="FI86" s="33"/>
      <c r="FJ86" s="33"/>
      <c r="FK86" s="33"/>
      <c r="FL86" s="33"/>
      <c r="FM86" s="33"/>
      <c r="FN86" s="33"/>
      <c r="FO86" s="33"/>
      <c r="FP86" s="33"/>
      <c r="FQ86" s="33"/>
      <c r="FR86" s="33"/>
      <c r="FS86" s="33"/>
      <c r="FT86" s="33"/>
      <c r="FU86" s="33"/>
      <c r="FV86" s="33"/>
      <c r="FW86" s="33"/>
      <c r="FX86" s="33"/>
      <c r="FY86" s="33"/>
      <c r="FZ86" s="33"/>
      <c r="GA86" s="33"/>
      <c r="GB86" s="33"/>
      <c r="GC86" s="33"/>
      <c r="GD86" s="33"/>
      <c r="GE86" s="33"/>
      <c r="GF86" s="33"/>
      <c r="GG86" s="33"/>
      <c r="GH86" s="33"/>
      <c r="GI86" s="33"/>
      <c r="GJ86" s="33"/>
      <c r="GK86" s="33"/>
      <c r="GL86" s="33"/>
      <c r="GM86" s="33"/>
      <c r="GN86" s="33"/>
      <c r="GO86" s="33"/>
      <c r="GP86" s="33"/>
      <c r="GQ86" s="33"/>
      <c r="GR86" s="33"/>
      <c r="GS86" s="33"/>
      <c r="GT86" s="33"/>
      <c r="GU86" s="33"/>
      <c r="GV86" s="33"/>
      <c r="GW86" s="33"/>
      <c r="GX86" s="33"/>
      <c r="GY86" s="33"/>
      <c r="GZ86" s="33"/>
      <c r="HA86" s="33"/>
      <c r="HB86" s="33"/>
      <c r="HC86" s="33"/>
      <c r="HD86" s="33"/>
      <c r="HE86" s="33"/>
      <c r="HF86" s="33"/>
      <c r="HG86" s="33"/>
      <c r="HH86" s="33"/>
      <c r="HI86" s="33"/>
      <c r="HJ86" s="33"/>
      <c r="HK86" s="33"/>
      <c r="HL86" s="33"/>
      <c r="HM86" s="33"/>
      <c r="HN86" s="33"/>
      <c r="HO86" s="33"/>
      <c r="HP86" s="33"/>
      <c r="HQ86" s="33"/>
      <c r="HR86" s="33"/>
      <c r="HS86" s="33"/>
      <c r="HT86" s="33"/>
      <c r="HU86" s="33"/>
      <c r="HV86" s="33"/>
      <c r="HW86" s="33"/>
      <c r="HX86" s="33"/>
      <c r="HY86" s="33"/>
      <c r="HZ86" s="33"/>
      <c r="IA86" s="33"/>
      <c r="IB86" s="33"/>
      <c r="IC86" s="33"/>
      <c r="ID86" s="33"/>
      <c r="IE86" s="33"/>
    </row>
    <row r="87" s="1" customFormat="1" ht="18" customHeight="1" spans="1:239">
      <c r="A87" s="9">
        <v>85</v>
      </c>
      <c r="B87" s="12" t="s">
        <v>224</v>
      </c>
      <c r="C87" s="12" t="s">
        <v>219</v>
      </c>
      <c r="D87" s="12" t="s">
        <v>220</v>
      </c>
      <c r="E87" s="20" t="s">
        <v>225</v>
      </c>
      <c r="F87" s="21">
        <v>108.3</v>
      </c>
      <c r="G87" s="22">
        <f t="shared" si="4"/>
        <v>72.2</v>
      </c>
      <c r="H87" s="22">
        <f t="shared" si="5"/>
        <v>43.32</v>
      </c>
      <c r="I87" s="27">
        <v>78.4</v>
      </c>
      <c r="J87" s="22">
        <f t="shared" si="6"/>
        <v>31.36</v>
      </c>
      <c r="K87" s="22">
        <f t="shared" si="7"/>
        <v>74.68</v>
      </c>
      <c r="L87" s="22">
        <v>3</v>
      </c>
      <c r="M87" s="22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33"/>
      <c r="DJ87" s="33"/>
      <c r="DK87" s="33"/>
      <c r="DL87" s="33"/>
      <c r="DM87" s="33"/>
      <c r="DN87" s="33"/>
      <c r="DO87" s="33"/>
      <c r="DP87" s="33"/>
      <c r="DQ87" s="33"/>
      <c r="DR87" s="33"/>
      <c r="DS87" s="33"/>
      <c r="DT87" s="33"/>
      <c r="DU87" s="33"/>
      <c r="DV87" s="33"/>
      <c r="DW87" s="33"/>
      <c r="DX87" s="33"/>
      <c r="DY87" s="33"/>
      <c r="DZ87" s="33"/>
      <c r="EA87" s="33"/>
      <c r="EB87" s="33"/>
      <c r="EC87" s="33"/>
      <c r="ED87" s="33"/>
      <c r="EE87" s="33"/>
      <c r="EF87" s="33"/>
      <c r="EG87" s="33"/>
      <c r="EH87" s="33"/>
      <c r="EI87" s="33"/>
      <c r="EJ87" s="33"/>
      <c r="EK87" s="33"/>
      <c r="EL87" s="33"/>
      <c r="EM87" s="33"/>
      <c r="EN87" s="33"/>
      <c r="EO87" s="33"/>
      <c r="EP87" s="33"/>
      <c r="EQ87" s="33"/>
      <c r="ER87" s="33"/>
      <c r="ES87" s="33"/>
      <c r="ET87" s="33"/>
      <c r="EU87" s="33"/>
      <c r="EV87" s="33"/>
      <c r="EW87" s="33"/>
      <c r="EX87" s="33"/>
      <c r="EY87" s="33"/>
      <c r="EZ87" s="33"/>
      <c r="FA87" s="33"/>
      <c r="FB87" s="33"/>
      <c r="FC87" s="33"/>
      <c r="FD87" s="33"/>
      <c r="FE87" s="33"/>
      <c r="FF87" s="33"/>
      <c r="FG87" s="33"/>
      <c r="FH87" s="33"/>
      <c r="FI87" s="33"/>
      <c r="FJ87" s="33"/>
      <c r="FK87" s="33"/>
      <c r="FL87" s="33"/>
      <c r="FM87" s="33"/>
      <c r="FN87" s="33"/>
      <c r="FO87" s="33"/>
      <c r="FP87" s="33"/>
      <c r="FQ87" s="33"/>
      <c r="FR87" s="33"/>
      <c r="FS87" s="33"/>
      <c r="FT87" s="33"/>
      <c r="FU87" s="33"/>
      <c r="FV87" s="33"/>
      <c r="FW87" s="33"/>
      <c r="FX87" s="33"/>
      <c r="FY87" s="33"/>
      <c r="FZ87" s="33"/>
      <c r="GA87" s="33"/>
      <c r="GB87" s="33"/>
      <c r="GC87" s="33"/>
      <c r="GD87" s="33"/>
      <c r="GE87" s="33"/>
      <c r="GF87" s="33"/>
      <c r="GG87" s="33"/>
      <c r="GH87" s="33"/>
      <c r="GI87" s="33"/>
      <c r="GJ87" s="33"/>
      <c r="GK87" s="33"/>
      <c r="GL87" s="33"/>
      <c r="GM87" s="33"/>
      <c r="GN87" s="33"/>
      <c r="GO87" s="33"/>
      <c r="GP87" s="33"/>
      <c r="GQ87" s="33"/>
      <c r="GR87" s="33"/>
      <c r="GS87" s="33"/>
      <c r="GT87" s="33"/>
      <c r="GU87" s="33"/>
      <c r="GV87" s="33"/>
      <c r="GW87" s="33"/>
      <c r="GX87" s="33"/>
      <c r="GY87" s="33"/>
      <c r="GZ87" s="33"/>
      <c r="HA87" s="33"/>
      <c r="HB87" s="33"/>
      <c r="HC87" s="33"/>
      <c r="HD87" s="33"/>
      <c r="HE87" s="33"/>
      <c r="HF87" s="33"/>
      <c r="HG87" s="33"/>
      <c r="HH87" s="33"/>
      <c r="HI87" s="33"/>
      <c r="HJ87" s="33"/>
      <c r="HK87" s="33"/>
      <c r="HL87" s="33"/>
      <c r="HM87" s="33"/>
      <c r="HN87" s="33"/>
      <c r="HO87" s="33"/>
      <c r="HP87" s="33"/>
      <c r="HQ87" s="33"/>
      <c r="HR87" s="33"/>
      <c r="HS87" s="33"/>
      <c r="HT87" s="33"/>
      <c r="HU87" s="33"/>
      <c r="HV87" s="33"/>
      <c r="HW87" s="33"/>
      <c r="HX87" s="33"/>
      <c r="HY87" s="33"/>
      <c r="HZ87" s="33"/>
      <c r="IA87" s="33"/>
      <c r="IB87" s="33"/>
      <c r="IC87" s="33"/>
      <c r="ID87" s="33"/>
      <c r="IE87" s="33"/>
    </row>
    <row r="88" s="1" customFormat="1" ht="18" customHeight="1" spans="1:239">
      <c r="A88" s="11">
        <v>86</v>
      </c>
      <c r="B88" s="13" t="s">
        <v>226</v>
      </c>
      <c r="C88" s="13" t="s">
        <v>227</v>
      </c>
      <c r="D88" s="13" t="s">
        <v>54</v>
      </c>
      <c r="E88" s="23" t="s">
        <v>228</v>
      </c>
      <c r="F88" s="24">
        <v>109.35</v>
      </c>
      <c r="G88" s="19">
        <f t="shared" si="4"/>
        <v>72.9</v>
      </c>
      <c r="H88" s="19">
        <f t="shared" si="5"/>
        <v>43.74</v>
      </c>
      <c r="I88" s="18">
        <v>79.8</v>
      </c>
      <c r="J88" s="19">
        <f t="shared" si="6"/>
        <v>31.92</v>
      </c>
      <c r="K88" s="19">
        <f t="shared" si="7"/>
        <v>75.66</v>
      </c>
      <c r="L88" s="19">
        <v>1</v>
      </c>
      <c r="M88" s="19" t="s">
        <v>18</v>
      </c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3"/>
      <c r="DJ88" s="33"/>
      <c r="DK88" s="33"/>
      <c r="DL88" s="33"/>
      <c r="DM88" s="33"/>
      <c r="DN88" s="33"/>
      <c r="DO88" s="33"/>
      <c r="DP88" s="33"/>
      <c r="DQ88" s="33"/>
      <c r="DR88" s="33"/>
      <c r="DS88" s="33"/>
      <c r="DT88" s="33"/>
      <c r="DU88" s="33"/>
      <c r="DV88" s="33"/>
      <c r="DW88" s="33"/>
      <c r="DX88" s="33"/>
      <c r="DY88" s="33"/>
      <c r="DZ88" s="33"/>
      <c r="EA88" s="33"/>
      <c r="EB88" s="33"/>
      <c r="EC88" s="33"/>
      <c r="ED88" s="33"/>
      <c r="EE88" s="33"/>
      <c r="EF88" s="33"/>
      <c r="EG88" s="33"/>
      <c r="EH88" s="33"/>
      <c r="EI88" s="33"/>
      <c r="EJ88" s="33"/>
      <c r="EK88" s="33"/>
      <c r="EL88" s="33"/>
      <c r="EM88" s="33"/>
      <c r="EN88" s="33"/>
      <c r="EO88" s="33"/>
      <c r="EP88" s="33"/>
      <c r="EQ88" s="33"/>
      <c r="ER88" s="33"/>
      <c r="ES88" s="33"/>
      <c r="ET88" s="33"/>
      <c r="EU88" s="33"/>
      <c r="EV88" s="33"/>
      <c r="EW88" s="33"/>
      <c r="EX88" s="33"/>
      <c r="EY88" s="33"/>
      <c r="EZ88" s="33"/>
      <c r="FA88" s="33"/>
      <c r="FB88" s="33"/>
      <c r="FC88" s="33"/>
      <c r="FD88" s="33"/>
      <c r="FE88" s="33"/>
      <c r="FF88" s="33"/>
      <c r="FG88" s="33"/>
      <c r="FH88" s="33"/>
      <c r="FI88" s="33"/>
      <c r="FJ88" s="33"/>
      <c r="FK88" s="33"/>
      <c r="FL88" s="33"/>
      <c r="FM88" s="33"/>
      <c r="FN88" s="33"/>
      <c r="FO88" s="33"/>
      <c r="FP88" s="33"/>
      <c r="FQ88" s="33"/>
      <c r="FR88" s="33"/>
      <c r="FS88" s="33"/>
      <c r="FT88" s="33"/>
      <c r="FU88" s="33"/>
      <c r="FV88" s="33"/>
      <c r="FW88" s="33"/>
      <c r="FX88" s="33"/>
      <c r="FY88" s="33"/>
      <c r="FZ88" s="33"/>
      <c r="GA88" s="33"/>
      <c r="GB88" s="33"/>
      <c r="GC88" s="33"/>
      <c r="GD88" s="33"/>
      <c r="GE88" s="33"/>
      <c r="GF88" s="33"/>
      <c r="GG88" s="33"/>
      <c r="GH88" s="33"/>
      <c r="GI88" s="33"/>
      <c r="GJ88" s="33"/>
      <c r="GK88" s="33"/>
      <c r="GL88" s="33"/>
      <c r="GM88" s="33"/>
      <c r="GN88" s="33"/>
      <c r="GO88" s="33"/>
      <c r="GP88" s="33"/>
      <c r="GQ88" s="33"/>
      <c r="GR88" s="33"/>
      <c r="GS88" s="33"/>
      <c r="GT88" s="33"/>
      <c r="GU88" s="33"/>
      <c r="GV88" s="33"/>
      <c r="GW88" s="33"/>
      <c r="GX88" s="33"/>
      <c r="GY88" s="33"/>
      <c r="GZ88" s="33"/>
      <c r="HA88" s="33"/>
      <c r="HB88" s="33"/>
      <c r="HC88" s="33"/>
      <c r="HD88" s="33"/>
      <c r="HE88" s="33"/>
      <c r="HF88" s="33"/>
      <c r="HG88" s="33"/>
      <c r="HH88" s="33"/>
      <c r="HI88" s="33"/>
      <c r="HJ88" s="33"/>
      <c r="HK88" s="33"/>
      <c r="HL88" s="33"/>
      <c r="HM88" s="33"/>
      <c r="HN88" s="33"/>
      <c r="HO88" s="33"/>
      <c r="HP88" s="33"/>
      <c r="HQ88" s="33"/>
      <c r="HR88" s="33"/>
      <c r="HS88" s="33"/>
      <c r="HT88" s="33"/>
      <c r="HU88" s="33"/>
      <c r="HV88" s="33"/>
      <c r="HW88" s="33"/>
      <c r="HX88" s="33"/>
      <c r="HY88" s="33"/>
      <c r="HZ88" s="33"/>
      <c r="IA88" s="33"/>
      <c r="IB88" s="33"/>
      <c r="IC88" s="33"/>
      <c r="ID88" s="33"/>
      <c r="IE88" s="33"/>
    </row>
    <row r="89" s="1" customFormat="1" ht="18" customHeight="1" spans="1:239">
      <c r="A89" s="11">
        <v>87</v>
      </c>
      <c r="B89" s="12" t="s">
        <v>229</v>
      </c>
      <c r="C89" s="12" t="s">
        <v>227</v>
      </c>
      <c r="D89" s="12" t="s">
        <v>54</v>
      </c>
      <c r="E89" s="20" t="s">
        <v>230</v>
      </c>
      <c r="F89" s="21">
        <v>106.7</v>
      </c>
      <c r="G89" s="22">
        <f t="shared" si="4"/>
        <v>71.13</v>
      </c>
      <c r="H89" s="22">
        <f t="shared" si="5"/>
        <v>42.68</v>
      </c>
      <c r="I89" s="27">
        <v>81.8</v>
      </c>
      <c r="J89" s="22">
        <f t="shared" si="6"/>
        <v>32.72</v>
      </c>
      <c r="K89" s="22">
        <f t="shared" si="7"/>
        <v>75.4</v>
      </c>
      <c r="L89" s="22">
        <v>2</v>
      </c>
      <c r="M89" s="22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  <c r="DB89" s="33"/>
      <c r="DC89" s="33"/>
      <c r="DD89" s="33"/>
      <c r="DE89" s="33"/>
      <c r="DF89" s="33"/>
      <c r="DG89" s="33"/>
      <c r="DH89" s="33"/>
      <c r="DI89" s="33"/>
      <c r="DJ89" s="33"/>
      <c r="DK89" s="33"/>
      <c r="DL89" s="33"/>
      <c r="DM89" s="33"/>
      <c r="DN89" s="33"/>
      <c r="DO89" s="33"/>
      <c r="DP89" s="33"/>
      <c r="DQ89" s="33"/>
      <c r="DR89" s="33"/>
      <c r="DS89" s="33"/>
      <c r="DT89" s="33"/>
      <c r="DU89" s="33"/>
      <c r="DV89" s="33"/>
      <c r="DW89" s="33"/>
      <c r="DX89" s="33"/>
      <c r="DY89" s="33"/>
      <c r="DZ89" s="33"/>
      <c r="EA89" s="33"/>
      <c r="EB89" s="33"/>
      <c r="EC89" s="33"/>
      <c r="ED89" s="33"/>
      <c r="EE89" s="33"/>
      <c r="EF89" s="33"/>
      <c r="EG89" s="33"/>
      <c r="EH89" s="33"/>
      <c r="EI89" s="33"/>
      <c r="EJ89" s="33"/>
      <c r="EK89" s="33"/>
      <c r="EL89" s="33"/>
      <c r="EM89" s="33"/>
      <c r="EN89" s="33"/>
      <c r="EO89" s="33"/>
      <c r="EP89" s="33"/>
      <c r="EQ89" s="33"/>
      <c r="ER89" s="33"/>
      <c r="ES89" s="33"/>
      <c r="ET89" s="33"/>
      <c r="EU89" s="33"/>
      <c r="EV89" s="33"/>
      <c r="EW89" s="33"/>
      <c r="EX89" s="33"/>
      <c r="EY89" s="33"/>
      <c r="EZ89" s="33"/>
      <c r="FA89" s="33"/>
      <c r="FB89" s="33"/>
      <c r="FC89" s="33"/>
      <c r="FD89" s="33"/>
      <c r="FE89" s="33"/>
      <c r="FF89" s="33"/>
      <c r="FG89" s="33"/>
      <c r="FH89" s="33"/>
      <c r="FI89" s="33"/>
      <c r="FJ89" s="33"/>
      <c r="FK89" s="33"/>
      <c r="FL89" s="33"/>
      <c r="FM89" s="33"/>
      <c r="FN89" s="33"/>
      <c r="FO89" s="33"/>
      <c r="FP89" s="33"/>
      <c r="FQ89" s="33"/>
      <c r="FR89" s="33"/>
      <c r="FS89" s="33"/>
      <c r="FT89" s="33"/>
      <c r="FU89" s="33"/>
      <c r="FV89" s="33"/>
      <c r="FW89" s="33"/>
      <c r="FX89" s="33"/>
      <c r="FY89" s="33"/>
      <c r="FZ89" s="33"/>
      <c r="GA89" s="33"/>
      <c r="GB89" s="33"/>
      <c r="GC89" s="33"/>
      <c r="GD89" s="33"/>
      <c r="GE89" s="33"/>
      <c r="GF89" s="33"/>
      <c r="GG89" s="33"/>
      <c r="GH89" s="33"/>
      <c r="GI89" s="33"/>
      <c r="GJ89" s="33"/>
      <c r="GK89" s="33"/>
      <c r="GL89" s="33"/>
      <c r="GM89" s="33"/>
      <c r="GN89" s="33"/>
      <c r="GO89" s="33"/>
      <c r="GP89" s="33"/>
      <c r="GQ89" s="33"/>
      <c r="GR89" s="33"/>
      <c r="GS89" s="33"/>
      <c r="GT89" s="33"/>
      <c r="GU89" s="33"/>
      <c r="GV89" s="33"/>
      <c r="GW89" s="33"/>
      <c r="GX89" s="33"/>
      <c r="GY89" s="33"/>
      <c r="GZ89" s="33"/>
      <c r="HA89" s="33"/>
      <c r="HB89" s="33"/>
      <c r="HC89" s="33"/>
      <c r="HD89" s="33"/>
      <c r="HE89" s="33"/>
      <c r="HF89" s="33"/>
      <c r="HG89" s="33"/>
      <c r="HH89" s="33"/>
      <c r="HI89" s="33"/>
      <c r="HJ89" s="33"/>
      <c r="HK89" s="33"/>
      <c r="HL89" s="33"/>
      <c r="HM89" s="33"/>
      <c r="HN89" s="33"/>
      <c r="HO89" s="33"/>
      <c r="HP89" s="33"/>
      <c r="HQ89" s="33"/>
      <c r="HR89" s="33"/>
      <c r="HS89" s="33"/>
      <c r="HT89" s="33"/>
      <c r="HU89" s="33"/>
      <c r="HV89" s="33"/>
      <c r="HW89" s="33"/>
      <c r="HX89" s="33"/>
      <c r="HY89" s="33"/>
      <c r="HZ89" s="33"/>
      <c r="IA89" s="33"/>
      <c r="IB89" s="33"/>
      <c r="IC89" s="33"/>
      <c r="ID89" s="33"/>
      <c r="IE89" s="33"/>
    </row>
    <row r="90" s="1" customFormat="1" ht="18" customHeight="1" spans="1:239">
      <c r="A90" s="9">
        <v>88</v>
      </c>
      <c r="B90" s="12" t="s">
        <v>231</v>
      </c>
      <c r="C90" s="12" t="s">
        <v>227</v>
      </c>
      <c r="D90" s="12" t="s">
        <v>54</v>
      </c>
      <c r="E90" s="20" t="s">
        <v>232</v>
      </c>
      <c r="F90" s="21">
        <v>110.25</v>
      </c>
      <c r="G90" s="22">
        <f t="shared" si="4"/>
        <v>73.5</v>
      </c>
      <c r="H90" s="22">
        <f t="shared" si="5"/>
        <v>44.1</v>
      </c>
      <c r="I90" s="27">
        <v>76.2</v>
      </c>
      <c r="J90" s="22">
        <f t="shared" si="6"/>
        <v>30.48</v>
      </c>
      <c r="K90" s="22">
        <f t="shared" si="7"/>
        <v>74.58</v>
      </c>
      <c r="L90" s="22">
        <v>3</v>
      </c>
      <c r="M90" s="22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33"/>
      <c r="CW90" s="33"/>
      <c r="CX90" s="33"/>
      <c r="CY90" s="33"/>
      <c r="CZ90" s="33"/>
      <c r="DA90" s="33"/>
      <c r="DB90" s="33"/>
      <c r="DC90" s="33"/>
      <c r="DD90" s="33"/>
      <c r="DE90" s="33"/>
      <c r="DF90" s="33"/>
      <c r="DG90" s="33"/>
      <c r="DH90" s="33"/>
      <c r="DI90" s="33"/>
      <c r="DJ90" s="33"/>
      <c r="DK90" s="33"/>
      <c r="DL90" s="33"/>
      <c r="DM90" s="33"/>
      <c r="DN90" s="33"/>
      <c r="DO90" s="33"/>
      <c r="DP90" s="33"/>
      <c r="DQ90" s="33"/>
      <c r="DR90" s="33"/>
      <c r="DS90" s="33"/>
      <c r="DT90" s="33"/>
      <c r="DU90" s="33"/>
      <c r="DV90" s="33"/>
      <c r="DW90" s="33"/>
      <c r="DX90" s="33"/>
      <c r="DY90" s="33"/>
      <c r="DZ90" s="33"/>
      <c r="EA90" s="33"/>
      <c r="EB90" s="33"/>
      <c r="EC90" s="33"/>
      <c r="ED90" s="33"/>
      <c r="EE90" s="33"/>
      <c r="EF90" s="33"/>
      <c r="EG90" s="33"/>
      <c r="EH90" s="33"/>
      <c r="EI90" s="33"/>
      <c r="EJ90" s="33"/>
      <c r="EK90" s="33"/>
      <c r="EL90" s="33"/>
      <c r="EM90" s="33"/>
      <c r="EN90" s="33"/>
      <c r="EO90" s="33"/>
      <c r="EP90" s="33"/>
      <c r="EQ90" s="33"/>
      <c r="ER90" s="33"/>
      <c r="ES90" s="33"/>
      <c r="ET90" s="33"/>
      <c r="EU90" s="33"/>
      <c r="EV90" s="33"/>
      <c r="EW90" s="33"/>
      <c r="EX90" s="33"/>
      <c r="EY90" s="33"/>
      <c r="EZ90" s="33"/>
      <c r="FA90" s="33"/>
      <c r="FB90" s="33"/>
      <c r="FC90" s="33"/>
      <c r="FD90" s="33"/>
      <c r="FE90" s="33"/>
      <c r="FF90" s="33"/>
      <c r="FG90" s="33"/>
      <c r="FH90" s="33"/>
      <c r="FI90" s="33"/>
      <c r="FJ90" s="33"/>
      <c r="FK90" s="33"/>
      <c r="FL90" s="33"/>
      <c r="FM90" s="33"/>
      <c r="FN90" s="33"/>
      <c r="FO90" s="33"/>
      <c r="FP90" s="33"/>
      <c r="FQ90" s="33"/>
      <c r="FR90" s="33"/>
      <c r="FS90" s="33"/>
      <c r="FT90" s="33"/>
      <c r="FU90" s="33"/>
      <c r="FV90" s="33"/>
      <c r="FW90" s="33"/>
      <c r="FX90" s="33"/>
      <c r="FY90" s="33"/>
      <c r="FZ90" s="33"/>
      <c r="GA90" s="33"/>
      <c r="GB90" s="33"/>
      <c r="GC90" s="33"/>
      <c r="GD90" s="33"/>
      <c r="GE90" s="33"/>
      <c r="GF90" s="33"/>
      <c r="GG90" s="33"/>
      <c r="GH90" s="33"/>
      <c r="GI90" s="33"/>
      <c r="GJ90" s="33"/>
      <c r="GK90" s="33"/>
      <c r="GL90" s="33"/>
      <c r="GM90" s="33"/>
      <c r="GN90" s="33"/>
      <c r="GO90" s="33"/>
      <c r="GP90" s="33"/>
      <c r="GQ90" s="33"/>
      <c r="GR90" s="33"/>
      <c r="GS90" s="33"/>
      <c r="GT90" s="33"/>
      <c r="GU90" s="33"/>
      <c r="GV90" s="33"/>
      <c r="GW90" s="33"/>
      <c r="GX90" s="33"/>
      <c r="GY90" s="33"/>
      <c r="GZ90" s="33"/>
      <c r="HA90" s="33"/>
      <c r="HB90" s="33"/>
      <c r="HC90" s="33"/>
      <c r="HD90" s="33"/>
      <c r="HE90" s="33"/>
      <c r="HF90" s="33"/>
      <c r="HG90" s="33"/>
      <c r="HH90" s="33"/>
      <c r="HI90" s="33"/>
      <c r="HJ90" s="33"/>
      <c r="HK90" s="33"/>
      <c r="HL90" s="33"/>
      <c r="HM90" s="33"/>
      <c r="HN90" s="33"/>
      <c r="HO90" s="33"/>
      <c r="HP90" s="33"/>
      <c r="HQ90" s="33"/>
      <c r="HR90" s="33"/>
      <c r="HS90" s="33"/>
      <c r="HT90" s="33"/>
      <c r="HU90" s="33"/>
      <c r="HV90" s="33"/>
      <c r="HW90" s="33"/>
      <c r="HX90" s="33"/>
      <c r="HY90" s="33"/>
      <c r="HZ90" s="33"/>
      <c r="IA90" s="33"/>
      <c r="IB90" s="33"/>
      <c r="IC90" s="33"/>
      <c r="ID90" s="33"/>
      <c r="IE90" s="33"/>
    </row>
    <row r="91" s="1" customFormat="1" ht="18" customHeight="1" spans="1:239">
      <c r="A91" s="11">
        <v>89</v>
      </c>
      <c r="B91" s="13" t="s">
        <v>233</v>
      </c>
      <c r="C91" s="13" t="s">
        <v>234</v>
      </c>
      <c r="D91" s="13" t="s">
        <v>54</v>
      </c>
      <c r="E91" s="23" t="s">
        <v>235</v>
      </c>
      <c r="F91" s="24">
        <v>109.35</v>
      </c>
      <c r="G91" s="19">
        <f t="shared" si="4"/>
        <v>72.9</v>
      </c>
      <c r="H91" s="19">
        <f t="shared" si="5"/>
        <v>43.74</v>
      </c>
      <c r="I91" s="18">
        <v>79</v>
      </c>
      <c r="J91" s="19">
        <f t="shared" si="6"/>
        <v>31.6</v>
      </c>
      <c r="K91" s="19">
        <f t="shared" si="7"/>
        <v>75.34</v>
      </c>
      <c r="L91" s="19">
        <v>1</v>
      </c>
      <c r="M91" s="19" t="s">
        <v>18</v>
      </c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  <c r="DB91" s="33"/>
      <c r="DC91" s="33"/>
      <c r="DD91" s="33"/>
      <c r="DE91" s="33"/>
      <c r="DF91" s="33"/>
      <c r="DG91" s="33"/>
      <c r="DH91" s="33"/>
      <c r="DI91" s="33"/>
      <c r="DJ91" s="33"/>
      <c r="DK91" s="33"/>
      <c r="DL91" s="33"/>
      <c r="DM91" s="33"/>
      <c r="DN91" s="33"/>
      <c r="DO91" s="33"/>
      <c r="DP91" s="33"/>
      <c r="DQ91" s="33"/>
      <c r="DR91" s="33"/>
      <c r="DS91" s="33"/>
      <c r="DT91" s="33"/>
      <c r="DU91" s="33"/>
      <c r="DV91" s="33"/>
      <c r="DW91" s="33"/>
      <c r="DX91" s="33"/>
      <c r="DY91" s="33"/>
      <c r="DZ91" s="33"/>
      <c r="EA91" s="33"/>
      <c r="EB91" s="33"/>
      <c r="EC91" s="33"/>
      <c r="ED91" s="33"/>
      <c r="EE91" s="33"/>
      <c r="EF91" s="33"/>
      <c r="EG91" s="33"/>
      <c r="EH91" s="33"/>
      <c r="EI91" s="33"/>
      <c r="EJ91" s="33"/>
      <c r="EK91" s="33"/>
      <c r="EL91" s="33"/>
      <c r="EM91" s="33"/>
      <c r="EN91" s="33"/>
      <c r="EO91" s="33"/>
      <c r="EP91" s="33"/>
      <c r="EQ91" s="33"/>
      <c r="ER91" s="33"/>
      <c r="ES91" s="33"/>
      <c r="ET91" s="33"/>
      <c r="EU91" s="33"/>
      <c r="EV91" s="33"/>
      <c r="EW91" s="33"/>
      <c r="EX91" s="33"/>
      <c r="EY91" s="33"/>
      <c r="EZ91" s="33"/>
      <c r="FA91" s="33"/>
      <c r="FB91" s="33"/>
      <c r="FC91" s="33"/>
      <c r="FD91" s="33"/>
      <c r="FE91" s="33"/>
      <c r="FF91" s="33"/>
      <c r="FG91" s="33"/>
      <c r="FH91" s="33"/>
      <c r="FI91" s="33"/>
      <c r="FJ91" s="33"/>
      <c r="FK91" s="33"/>
      <c r="FL91" s="33"/>
      <c r="FM91" s="33"/>
      <c r="FN91" s="33"/>
      <c r="FO91" s="33"/>
      <c r="FP91" s="33"/>
      <c r="FQ91" s="33"/>
      <c r="FR91" s="33"/>
      <c r="FS91" s="33"/>
      <c r="FT91" s="33"/>
      <c r="FU91" s="33"/>
      <c r="FV91" s="33"/>
      <c r="FW91" s="33"/>
      <c r="FX91" s="33"/>
      <c r="FY91" s="33"/>
      <c r="FZ91" s="33"/>
      <c r="GA91" s="33"/>
      <c r="GB91" s="33"/>
      <c r="GC91" s="33"/>
      <c r="GD91" s="33"/>
      <c r="GE91" s="33"/>
      <c r="GF91" s="33"/>
      <c r="GG91" s="33"/>
      <c r="GH91" s="33"/>
      <c r="GI91" s="33"/>
      <c r="GJ91" s="33"/>
      <c r="GK91" s="33"/>
      <c r="GL91" s="33"/>
      <c r="GM91" s="33"/>
      <c r="GN91" s="33"/>
      <c r="GO91" s="33"/>
      <c r="GP91" s="33"/>
      <c r="GQ91" s="33"/>
      <c r="GR91" s="33"/>
      <c r="GS91" s="33"/>
      <c r="GT91" s="33"/>
      <c r="GU91" s="33"/>
      <c r="GV91" s="33"/>
      <c r="GW91" s="33"/>
      <c r="GX91" s="33"/>
      <c r="GY91" s="33"/>
      <c r="GZ91" s="33"/>
      <c r="HA91" s="33"/>
      <c r="HB91" s="33"/>
      <c r="HC91" s="33"/>
      <c r="HD91" s="33"/>
      <c r="HE91" s="33"/>
      <c r="HF91" s="33"/>
      <c r="HG91" s="33"/>
      <c r="HH91" s="33"/>
      <c r="HI91" s="33"/>
      <c r="HJ91" s="33"/>
      <c r="HK91" s="33"/>
      <c r="HL91" s="33"/>
      <c r="HM91" s="33"/>
      <c r="HN91" s="33"/>
      <c r="HO91" s="33"/>
      <c r="HP91" s="33"/>
      <c r="HQ91" s="33"/>
      <c r="HR91" s="33"/>
      <c r="HS91" s="33"/>
      <c r="HT91" s="33"/>
      <c r="HU91" s="33"/>
      <c r="HV91" s="33"/>
      <c r="HW91" s="33"/>
      <c r="HX91" s="33"/>
      <c r="HY91" s="33"/>
      <c r="HZ91" s="33"/>
      <c r="IA91" s="33"/>
      <c r="IB91" s="33"/>
      <c r="IC91" s="33"/>
      <c r="ID91" s="33"/>
      <c r="IE91" s="33"/>
    </row>
    <row r="92" s="1" customFormat="1" ht="18" customHeight="1" spans="1:239">
      <c r="A92" s="11">
        <v>90</v>
      </c>
      <c r="B92" s="12" t="s">
        <v>236</v>
      </c>
      <c r="C92" s="12" t="s">
        <v>234</v>
      </c>
      <c r="D92" s="12" t="s">
        <v>54</v>
      </c>
      <c r="E92" s="20" t="s">
        <v>237</v>
      </c>
      <c r="F92" s="21">
        <v>108.4</v>
      </c>
      <c r="G92" s="22">
        <f t="shared" si="4"/>
        <v>72.27</v>
      </c>
      <c r="H92" s="22">
        <f t="shared" si="5"/>
        <v>43.36</v>
      </c>
      <c r="I92" s="27">
        <v>75.6</v>
      </c>
      <c r="J92" s="22">
        <f t="shared" si="6"/>
        <v>30.24</v>
      </c>
      <c r="K92" s="22">
        <f t="shared" si="7"/>
        <v>73.6</v>
      </c>
      <c r="L92" s="22">
        <v>2</v>
      </c>
      <c r="M92" s="22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3"/>
      <c r="CS92" s="33"/>
      <c r="CT92" s="33"/>
      <c r="CU92" s="33"/>
      <c r="CV92" s="33"/>
      <c r="CW92" s="33"/>
      <c r="CX92" s="33"/>
      <c r="CY92" s="33"/>
      <c r="CZ92" s="33"/>
      <c r="DA92" s="33"/>
      <c r="DB92" s="33"/>
      <c r="DC92" s="33"/>
      <c r="DD92" s="33"/>
      <c r="DE92" s="33"/>
      <c r="DF92" s="33"/>
      <c r="DG92" s="33"/>
      <c r="DH92" s="33"/>
      <c r="DI92" s="33"/>
      <c r="DJ92" s="33"/>
      <c r="DK92" s="33"/>
      <c r="DL92" s="33"/>
      <c r="DM92" s="33"/>
      <c r="DN92" s="33"/>
      <c r="DO92" s="33"/>
      <c r="DP92" s="33"/>
      <c r="DQ92" s="33"/>
      <c r="DR92" s="33"/>
      <c r="DS92" s="33"/>
      <c r="DT92" s="33"/>
      <c r="DU92" s="33"/>
      <c r="DV92" s="33"/>
      <c r="DW92" s="33"/>
      <c r="DX92" s="33"/>
      <c r="DY92" s="33"/>
      <c r="DZ92" s="33"/>
      <c r="EA92" s="33"/>
      <c r="EB92" s="33"/>
      <c r="EC92" s="33"/>
      <c r="ED92" s="33"/>
      <c r="EE92" s="33"/>
      <c r="EF92" s="33"/>
      <c r="EG92" s="33"/>
      <c r="EH92" s="33"/>
      <c r="EI92" s="33"/>
      <c r="EJ92" s="33"/>
      <c r="EK92" s="33"/>
      <c r="EL92" s="33"/>
      <c r="EM92" s="33"/>
      <c r="EN92" s="33"/>
      <c r="EO92" s="33"/>
      <c r="EP92" s="33"/>
      <c r="EQ92" s="33"/>
      <c r="ER92" s="33"/>
      <c r="ES92" s="33"/>
      <c r="ET92" s="33"/>
      <c r="EU92" s="33"/>
      <c r="EV92" s="33"/>
      <c r="EW92" s="33"/>
      <c r="EX92" s="33"/>
      <c r="EY92" s="33"/>
      <c r="EZ92" s="33"/>
      <c r="FA92" s="33"/>
      <c r="FB92" s="33"/>
      <c r="FC92" s="33"/>
      <c r="FD92" s="33"/>
      <c r="FE92" s="33"/>
      <c r="FF92" s="33"/>
      <c r="FG92" s="33"/>
      <c r="FH92" s="33"/>
      <c r="FI92" s="33"/>
      <c r="FJ92" s="33"/>
      <c r="FK92" s="33"/>
      <c r="FL92" s="33"/>
      <c r="FM92" s="33"/>
      <c r="FN92" s="33"/>
      <c r="FO92" s="33"/>
      <c r="FP92" s="33"/>
      <c r="FQ92" s="33"/>
      <c r="FR92" s="33"/>
      <c r="FS92" s="33"/>
      <c r="FT92" s="33"/>
      <c r="FU92" s="33"/>
      <c r="FV92" s="33"/>
      <c r="FW92" s="33"/>
      <c r="FX92" s="33"/>
      <c r="FY92" s="33"/>
      <c r="FZ92" s="33"/>
      <c r="GA92" s="33"/>
      <c r="GB92" s="33"/>
      <c r="GC92" s="33"/>
      <c r="GD92" s="33"/>
      <c r="GE92" s="33"/>
      <c r="GF92" s="33"/>
      <c r="GG92" s="33"/>
      <c r="GH92" s="33"/>
      <c r="GI92" s="33"/>
      <c r="GJ92" s="33"/>
      <c r="GK92" s="33"/>
      <c r="GL92" s="33"/>
      <c r="GM92" s="33"/>
      <c r="GN92" s="33"/>
      <c r="GO92" s="33"/>
      <c r="GP92" s="33"/>
      <c r="GQ92" s="33"/>
      <c r="GR92" s="33"/>
      <c r="GS92" s="33"/>
      <c r="GT92" s="33"/>
      <c r="GU92" s="33"/>
      <c r="GV92" s="33"/>
      <c r="GW92" s="33"/>
      <c r="GX92" s="33"/>
      <c r="GY92" s="33"/>
      <c r="GZ92" s="33"/>
      <c r="HA92" s="33"/>
      <c r="HB92" s="33"/>
      <c r="HC92" s="33"/>
      <c r="HD92" s="33"/>
      <c r="HE92" s="33"/>
      <c r="HF92" s="33"/>
      <c r="HG92" s="33"/>
      <c r="HH92" s="33"/>
      <c r="HI92" s="33"/>
      <c r="HJ92" s="33"/>
      <c r="HK92" s="33"/>
      <c r="HL92" s="33"/>
      <c r="HM92" s="33"/>
      <c r="HN92" s="33"/>
      <c r="HO92" s="33"/>
      <c r="HP92" s="33"/>
      <c r="HQ92" s="33"/>
      <c r="HR92" s="33"/>
      <c r="HS92" s="33"/>
      <c r="HT92" s="33"/>
      <c r="HU92" s="33"/>
      <c r="HV92" s="33"/>
      <c r="HW92" s="33"/>
      <c r="HX92" s="33"/>
      <c r="HY92" s="33"/>
      <c r="HZ92" s="33"/>
      <c r="IA92" s="33"/>
      <c r="IB92" s="33"/>
      <c r="IC92" s="33"/>
      <c r="ID92" s="33"/>
      <c r="IE92" s="33"/>
    </row>
    <row r="93" s="1" customFormat="1" ht="18" customHeight="1" spans="1:239">
      <c r="A93" s="9">
        <v>91</v>
      </c>
      <c r="B93" s="12" t="s">
        <v>238</v>
      </c>
      <c r="C93" s="12" t="s">
        <v>234</v>
      </c>
      <c r="D93" s="12" t="s">
        <v>54</v>
      </c>
      <c r="E93" s="20" t="s">
        <v>239</v>
      </c>
      <c r="F93" s="21">
        <v>106.75</v>
      </c>
      <c r="G93" s="22">
        <f t="shared" si="4"/>
        <v>71.17</v>
      </c>
      <c r="H93" s="22">
        <f t="shared" si="5"/>
        <v>42.7</v>
      </c>
      <c r="I93" s="27">
        <v>76</v>
      </c>
      <c r="J93" s="22">
        <f t="shared" si="6"/>
        <v>30.4</v>
      </c>
      <c r="K93" s="22">
        <f t="shared" si="7"/>
        <v>73.1</v>
      </c>
      <c r="L93" s="22">
        <v>3</v>
      </c>
      <c r="M93" s="22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33"/>
      <c r="CA93" s="33"/>
      <c r="CB93" s="33"/>
      <c r="CC93" s="33"/>
      <c r="CD93" s="33"/>
      <c r="CE93" s="33"/>
      <c r="CF93" s="33"/>
      <c r="CG93" s="33"/>
      <c r="CH93" s="33"/>
      <c r="CI93" s="33"/>
      <c r="CJ93" s="33"/>
      <c r="CK93" s="33"/>
      <c r="CL93" s="33"/>
      <c r="CM93" s="33"/>
      <c r="CN93" s="33"/>
      <c r="CO93" s="33"/>
      <c r="CP93" s="33"/>
      <c r="CQ93" s="33"/>
      <c r="CR93" s="33"/>
      <c r="CS93" s="33"/>
      <c r="CT93" s="33"/>
      <c r="CU93" s="33"/>
      <c r="CV93" s="33"/>
      <c r="CW93" s="33"/>
      <c r="CX93" s="33"/>
      <c r="CY93" s="33"/>
      <c r="CZ93" s="33"/>
      <c r="DA93" s="33"/>
      <c r="DB93" s="33"/>
      <c r="DC93" s="33"/>
      <c r="DD93" s="33"/>
      <c r="DE93" s="33"/>
      <c r="DF93" s="33"/>
      <c r="DG93" s="33"/>
      <c r="DH93" s="33"/>
      <c r="DI93" s="33"/>
      <c r="DJ93" s="33"/>
      <c r="DK93" s="33"/>
      <c r="DL93" s="33"/>
      <c r="DM93" s="33"/>
      <c r="DN93" s="33"/>
      <c r="DO93" s="33"/>
      <c r="DP93" s="33"/>
      <c r="DQ93" s="33"/>
      <c r="DR93" s="33"/>
      <c r="DS93" s="33"/>
      <c r="DT93" s="33"/>
      <c r="DU93" s="33"/>
      <c r="DV93" s="33"/>
      <c r="DW93" s="33"/>
      <c r="DX93" s="33"/>
      <c r="DY93" s="33"/>
      <c r="DZ93" s="33"/>
      <c r="EA93" s="33"/>
      <c r="EB93" s="33"/>
      <c r="EC93" s="33"/>
      <c r="ED93" s="33"/>
      <c r="EE93" s="33"/>
      <c r="EF93" s="33"/>
      <c r="EG93" s="33"/>
      <c r="EH93" s="33"/>
      <c r="EI93" s="33"/>
      <c r="EJ93" s="33"/>
      <c r="EK93" s="33"/>
      <c r="EL93" s="33"/>
      <c r="EM93" s="33"/>
      <c r="EN93" s="33"/>
      <c r="EO93" s="33"/>
      <c r="EP93" s="33"/>
      <c r="EQ93" s="33"/>
      <c r="ER93" s="33"/>
      <c r="ES93" s="33"/>
      <c r="ET93" s="33"/>
      <c r="EU93" s="33"/>
      <c r="EV93" s="33"/>
      <c r="EW93" s="33"/>
      <c r="EX93" s="33"/>
      <c r="EY93" s="33"/>
      <c r="EZ93" s="33"/>
      <c r="FA93" s="33"/>
      <c r="FB93" s="33"/>
      <c r="FC93" s="33"/>
      <c r="FD93" s="33"/>
      <c r="FE93" s="33"/>
      <c r="FF93" s="33"/>
      <c r="FG93" s="33"/>
      <c r="FH93" s="33"/>
      <c r="FI93" s="33"/>
      <c r="FJ93" s="33"/>
      <c r="FK93" s="33"/>
      <c r="FL93" s="33"/>
      <c r="FM93" s="33"/>
      <c r="FN93" s="33"/>
      <c r="FO93" s="33"/>
      <c r="FP93" s="33"/>
      <c r="FQ93" s="33"/>
      <c r="FR93" s="33"/>
      <c r="FS93" s="33"/>
      <c r="FT93" s="33"/>
      <c r="FU93" s="33"/>
      <c r="FV93" s="33"/>
      <c r="FW93" s="33"/>
      <c r="FX93" s="33"/>
      <c r="FY93" s="33"/>
      <c r="FZ93" s="33"/>
      <c r="GA93" s="33"/>
      <c r="GB93" s="33"/>
      <c r="GC93" s="33"/>
      <c r="GD93" s="33"/>
      <c r="GE93" s="33"/>
      <c r="GF93" s="33"/>
      <c r="GG93" s="33"/>
      <c r="GH93" s="33"/>
      <c r="GI93" s="33"/>
      <c r="GJ93" s="33"/>
      <c r="GK93" s="33"/>
      <c r="GL93" s="33"/>
      <c r="GM93" s="33"/>
      <c r="GN93" s="33"/>
      <c r="GO93" s="33"/>
      <c r="GP93" s="33"/>
      <c r="GQ93" s="33"/>
      <c r="GR93" s="33"/>
      <c r="GS93" s="33"/>
      <c r="GT93" s="33"/>
      <c r="GU93" s="33"/>
      <c r="GV93" s="33"/>
      <c r="GW93" s="33"/>
      <c r="GX93" s="33"/>
      <c r="GY93" s="33"/>
      <c r="GZ93" s="33"/>
      <c r="HA93" s="33"/>
      <c r="HB93" s="33"/>
      <c r="HC93" s="33"/>
      <c r="HD93" s="33"/>
      <c r="HE93" s="33"/>
      <c r="HF93" s="33"/>
      <c r="HG93" s="33"/>
      <c r="HH93" s="33"/>
      <c r="HI93" s="33"/>
      <c r="HJ93" s="33"/>
      <c r="HK93" s="33"/>
      <c r="HL93" s="33"/>
      <c r="HM93" s="33"/>
      <c r="HN93" s="33"/>
      <c r="HO93" s="33"/>
      <c r="HP93" s="33"/>
      <c r="HQ93" s="33"/>
      <c r="HR93" s="33"/>
      <c r="HS93" s="33"/>
      <c r="HT93" s="33"/>
      <c r="HU93" s="33"/>
      <c r="HV93" s="33"/>
      <c r="HW93" s="33"/>
      <c r="HX93" s="33"/>
      <c r="HY93" s="33"/>
      <c r="HZ93" s="33"/>
      <c r="IA93" s="33"/>
      <c r="IB93" s="33"/>
      <c r="IC93" s="33"/>
      <c r="ID93" s="33"/>
      <c r="IE93" s="33"/>
    </row>
    <row r="94" s="1" customFormat="1" ht="18" customHeight="1" spans="1:239">
      <c r="A94" s="11">
        <v>92</v>
      </c>
      <c r="B94" s="13" t="s">
        <v>240</v>
      </c>
      <c r="C94" s="13" t="s">
        <v>241</v>
      </c>
      <c r="D94" s="13" t="s">
        <v>121</v>
      </c>
      <c r="E94" s="23" t="s">
        <v>242</v>
      </c>
      <c r="F94" s="24">
        <v>106.45</v>
      </c>
      <c r="G94" s="19">
        <f t="shared" si="4"/>
        <v>70.97</v>
      </c>
      <c r="H94" s="19">
        <f t="shared" si="5"/>
        <v>42.58</v>
      </c>
      <c r="I94" s="18">
        <v>76.8</v>
      </c>
      <c r="J94" s="19">
        <f t="shared" si="6"/>
        <v>30.72</v>
      </c>
      <c r="K94" s="19">
        <f t="shared" si="7"/>
        <v>73.3</v>
      </c>
      <c r="L94" s="19">
        <v>1</v>
      </c>
      <c r="M94" s="19" t="s">
        <v>18</v>
      </c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33"/>
      <c r="DB94" s="33"/>
      <c r="DC94" s="33"/>
      <c r="DD94" s="33"/>
      <c r="DE94" s="33"/>
      <c r="DF94" s="33"/>
      <c r="DG94" s="33"/>
      <c r="DH94" s="33"/>
      <c r="DI94" s="33"/>
      <c r="DJ94" s="33"/>
      <c r="DK94" s="33"/>
      <c r="DL94" s="33"/>
      <c r="DM94" s="33"/>
      <c r="DN94" s="33"/>
      <c r="DO94" s="33"/>
      <c r="DP94" s="33"/>
      <c r="DQ94" s="33"/>
      <c r="DR94" s="33"/>
      <c r="DS94" s="33"/>
      <c r="DT94" s="33"/>
      <c r="DU94" s="33"/>
      <c r="DV94" s="33"/>
      <c r="DW94" s="33"/>
      <c r="DX94" s="33"/>
      <c r="DY94" s="33"/>
      <c r="DZ94" s="33"/>
      <c r="EA94" s="33"/>
      <c r="EB94" s="33"/>
      <c r="EC94" s="33"/>
      <c r="ED94" s="33"/>
      <c r="EE94" s="33"/>
      <c r="EF94" s="33"/>
      <c r="EG94" s="33"/>
      <c r="EH94" s="33"/>
      <c r="EI94" s="33"/>
      <c r="EJ94" s="33"/>
      <c r="EK94" s="33"/>
      <c r="EL94" s="33"/>
      <c r="EM94" s="33"/>
      <c r="EN94" s="33"/>
      <c r="EO94" s="33"/>
      <c r="EP94" s="33"/>
      <c r="EQ94" s="33"/>
      <c r="ER94" s="33"/>
      <c r="ES94" s="33"/>
      <c r="ET94" s="33"/>
      <c r="EU94" s="33"/>
      <c r="EV94" s="33"/>
      <c r="EW94" s="33"/>
      <c r="EX94" s="33"/>
      <c r="EY94" s="33"/>
      <c r="EZ94" s="33"/>
      <c r="FA94" s="33"/>
      <c r="FB94" s="33"/>
      <c r="FC94" s="33"/>
      <c r="FD94" s="33"/>
      <c r="FE94" s="33"/>
      <c r="FF94" s="33"/>
      <c r="FG94" s="33"/>
      <c r="FH94" s="33"/>
      <c r="FI94" s="33"/>
      <c r="FJ94" s="33"/>
      <c r="FK94" s="33"/>
      <c r="FL94" s="33"/>
      <c r="FM94" s="33"/>
      <c r="FN94" s="33"/>
      <c r="FO94" s="33"/>
      <c r="FP94" s="33"/>
      <c r="FQ94" s="33"/>
      <c r="FR94" s="33"/>
      <c r="FS94" s="33"/>
      <c r="FT94" s="33"/>
      <c r="FU94" s="33"/>
      <c r="FV94" s="33"/>
      <c r="FW94" s="33"/>
      <c r="FX94" s="33"/>
      <c r="FY94" s="33"/>
      <c r="FZ94" s="33"/>
      <c r="GA94" s="33"/>
      <c r="GB94" s="33"/>
      <c r="GC94" s="33"/>
      <c r="GD94" s="33"/>
      <c r="GE94" s="33"/>
      <c r="GF94" s="33"/>
      <c r="GG94" s="33"/>
      <c r="GH94" s="33"/>
      <c r="GI94" s="33"/>
      <c r="GJ94" s="33"/>
      <c r="GK94" s="33"/>
      <c r="GL94" s="33"/>
      <c r="GM94" s="33"/>
      <c r="GN94" s="33"/>
      <c r="GO94" s="33"/>
      <c r="GP94" s="33"/>
      <c r="GQ94" s="33"/>
      <c r="GR94" s="33"/>
      <c r="GS94" s="33"/>
      <c r="GT94" s="33"/>
      <c r="GU94" s="33"/>
      <c r="GV94" s="33"/>
      <c r="GW94" s="33"/>
      <c r="GX94" s="33"/>
      <c r="GY94" s="33"/>
      <c r="GZ94" s="33"/>
      <c r="HA94" s="33"/>
      <c r="HB94" s="33"/>
      <c r="HC94" s="33"/>
      <c r="HD94" s="33"/>
      <c r="HE94" s="33"/>
      <c r="HF94" s="33"/>
      <c r="HG94" s="33"/>
      <c r="HH94" s="33"/>
      <c r="HI94" s="33"/>
      <c r="HJ94" s="33"/>
      <c r="HK94" s="33"/>
      <c r="HL94" s="33"/>
      <c r="HM94" s="33"/>
      <c r="HN94" s="33"/>
      <c r="HO94" s="33"/>
      <c r="HP94" s="33"/>
      <c r="HQ94" s="33"/>
      <c r="HR94" s="33"/>
      <c r="HS94" s="33"/>
      <c r="HT94" s="33"/>
      <c r="HU94" s="33"/>
      <c r="HV94" s="33"/>
      <c r="HW94" s="33"/>
      <c r="HX94" s="33"/>
      <c r="HY94" s="33"/>
      <c r="HZ94" s="33"/>
      <c r="IA94" s="33"/>
      <c r="IB94" s="33"/>
      <c r="IC94" s="33"/>
      <c r="ID94" s="33"/>
      <c r="IE94" s="33"/>
    </row>
    <row r="95" s="1" customFormat="1" ht="18" customHeight="1" spans="1:239">
      <c r="A95" s="11">
        <v>93</v>
      </c>
      <c r="B95" s="12" t="s">
        <v>243</v>
      </c>
      <c r="C95" s="12" t="s">
        <v>241</v>
      </c>
      <c r="D95" s="12" t="s">
        <v>121</v>
      </c>
      <c r="E95" s="20" t="s">
        <v>244</v>
      </c>
      <c r="F95" s="21">
        <v>104.75</v>
      </c>
      <c r="G95" s="22">
        <f t="shared" si="4"/>
        <v>69.83</v>
      </c>
      <c r="H95" s="22">
        <f t="shared" si="5"/>
        <v>41.9</v>
      </c>
      <c r="I95" s="27">
        <v>77.8</v>
      </c>
      <c r="J95" s="22">
        <f t="shared" si="6"/>
        <v>31.12</v>
      </c>
      <c r="K95" s="22">
        <f t="shared" si="7"/>
        <v>73.02</v>
      </c>
      <c r="L95" s="22">
        <v>2</v>
      </c>
      <c r="M95" s="22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  <c r="CA95" s="33"/>
      <c r="CB95" s="33"/>
      <c r="CC95" s="33"/>
      <c r="CD95" s="33"/>
      <c r="CE95" s="33"/>
      <c r="CF95" s="33"/>
      <c r="CG95" s="33"/>
      <c r="CH95" s="33"/>
      <c r="CI95" s="33"/>
      <c r="CJ95" s="33"/>
      <c r="CK95" s="33"/>
      <c r="CL95" s="33"/>
      <c r="CM95" s="33"/>
      <c r="CN95" s="33"/>
      <c r="CO95" s="33"/>
      <c r="CP95" s="33"/>
      <c r="CQ95" s="33"/>
      <c r="CR95" s="33"/>
      <c r="CS95" s="33"/>
      <c r="CT95" s="33"/>
      <c r="CU95" s="33"/>
      <c r="CV95" s="33"/>
      <c r="CW95" s="33"/>
      <c r="CX95" s="33"/>
      <c r="CY95" s="33"/>
      <c r="CZ95" s="33"/>
      <c r="DA95" s="33"/>
      <c r="DB95" s="33"/>
      <c r="DC95" s="33"/>
      <c r="DD95" s="33"/>
      <c r="DE95" s="33"/>
      <c r="DF95" s="33"/>
      <c r="DG95" s="33"/>
      <c r="DH95" s="33"/>
      <c r="DI95" s="33"/>
      <c r="DJ95" s="33"/>
      <c r="DK95" s="33"/>
      <c r="DL95" s="33"/>
      <c r="DM95" s="33"/>
      <c r="DN95" s="33"/>
      <c r="DO95" s="33"/>
      <c r="DP95" s="33"/>
      <c r="DQ95" s="33"/>
      <c r="DR95" s="33"/>
      <c r="DS95" s="33"/>
      <c r="DT95" s="33"/>
      <c r="DU95" s="33"/>
      <c r="DV95" s="33"/>
      <c r="DW95" s="33"/>
      <c r="DX95" s="33"/>
      <c r="DY95" s="33"/>
      <c r="DZ95" s="33"/>
      <c r="EA95" s="33"/>
      <c r="EB95" s="33"/>
      <c r="EC95" s="33"/>
      <c r="ED95" s="33"/>
      <c r="EE95" s="33"/>
      <c r="EF95" s="33"/>
      <c r="EG95" s="33"/>
      <c r="EH95" s="33"/>
      <c r="EI95" s="33"/>
      <c r="EJ95" s="33"/>
      <c r="EK95" s="33"/>
      <c r="EL95" s="33"/>
      <c r="EM95" s="33"/>
      <c r="EN95" s="33"/>
      <c r="EO95" s="33"/>
      <c r="EP95" s="33"/>
      <c r="EQ95" s="33"/>
      <c r="ER95" s="33"/>
      <c r="ES95" s="33"/>
      <c r="ET95" s="33"/>
      <c r="EU95" s="33"/>
      <c r="EV95" s="33"/>
      <c r="EW95" s="33"/>
      <c r="EX95" s="33"/>
      <c r="EY95" s="33"/>
      <c r="EZ95" s="33"/>
      <c r="FA95" s="33"/>
      <c r="FB95" s="33"/>
      <c r="FC95" s="33"/>
      <c r="FD95" s="33"/>
      <c r="FE95" s="33"/>
      <c r="FF95" s="33"/>
      <c r="FG95" s="33"/>
      <c r="FH95" s="33"/>
      <c r="FI95" s="33"/>
      <c r="FJ95" s="33"/>
      <c r="FK95" s="33"/>
      <c r="FL95" s="33"/>
      <c r="FM95" s="33"/>
      <c r="FN95" s="33"/>
      <c r="FO95" s="33"/>
      <c r="FP95" s="33"/>
      <c r="FQ95" s="33"/>
      <c r="FR95" s="33"/>
      <c r="FS95" s="33"/>
      <c r="FT95" s="33"/>
      <c r="FU95" s="33"/>
      <c r="FV95" s="33"/>
      <c r="FW95" s="33"/>
      <c r="FX95" s="33"/>
      <c r="FY95" s="33"/>
      <c r="FZ95" s="33"/>
      <c r="GA95" s="33"/>
      <c r="GB95" s="33"/>
      <c r="GC95" s="33"/>
      <c r="GD95" s="33"/>
      <c r="GE95" s="33"/>
      <c r="GF95" s="33"/>
      <c r="GG95" s="33"/>
      <c r="GH95" s="33"/>
      <c r="GI95" s="33"/>
      <c r="GJ95" s="33"/>
      <c r="GK95" s="33"/>
      <c r="GL95" s="33"/>
      <c r="GM95" s="33"/>
      <c r="GN95" s="33"/>
      <c r="GO95" s="33"/>
      <c r="GP95" s="33"/>
      <c r="GQ95" s="33"/>
      <c r="GR95" s="33"/>
      <c r="GS95" s="33"/>
      <c r="GT95" s="33"/>
      <c r="GU95" s="33"/>
      <c r="GV95" s="33"/>
      <c r="GW95" s="33"/>
      <c r="GX95" s="33"/>
      <c r="GY95" s="33"/>
      <c r="GZ95" s="33"/>
      <c r="HA95" s="33"/>
      <c r="HB95" s="33"/>
      <c r="HC95" s="33"/>
      <c r="HD95" s="33"/>
      <c r="HE95" s="33"/>
      <c r="HF95" s="33"/>
      <c r="HG95" s="33"/>
      <c r="HH95" s="33"/>
      <c r="HI95" s="33"/>
      <c r="HJ95" s="33"/>
      <c r="HK95" s="33"/>
      <c r="HL95" s="33"/>
      <c r="HM95" s="33"/>
      <c r="HN95" s="33"/>
      <c r="HO95" s="33"/>
      <c r="HP95" s="33"/>
      <c r="HQ95" s="33"/>
      <c r="HR95" s="33"/>
      <c r="HS95" s="33"/>
      <c r="HT95" s="33"/>
      <c r="HU95" s="33"/>
      <c r="HV95" s="33"/>
      <c r="HW95" s="33"/>
      <c r="HX95" s="33"/>
      <c r="HY95" s="33"/>
      <c r="HZ95" s="33"/>
      <c r="IA95" s="33"/>
      <c r="IB95" s="33"/>
      <c r="IC95" s="33"/>
      <c r="ID95" s="33"/>
      <c r="IE95" s="33"/>
    </row>
    <row r="96" s="1" customFormat="1" ht="18" customHeight="1" spans="1:239">
      <c r="A96" s="9">
        <v>94</v>
      </c>
      <c r="B96" s="12" t="s">
        <v>245</v>
      </c>
      <c r="C96" s="12" t="s">
        <v>241</v>
      </c>
      <c r="D96" s="12" t="s">
        <v>121</v>
      </c>
      <c r="E96" s="20" t="s">
        <v>246</v>
      </c>
      <c r="F96" s="21">
        <v>102.3</v>
      </c>
      <c r="G96" s="22">
        <f t="shared" si="4"/>
        <v>68.2</v>
      </c>
      <c r="H96" s="22">
        <f t="shared" si="5"/>
        <v>40.92</v>
      </c>
      <c r="I96" s="27">
        <v>75.6</v>
      </c>
      <c r="J96" s="22">
        <f t="shared" si="6"/>
        <v>30.24</v>
      </c>
      <c r="K96" s="22">
        <f t="shared" si="7"/>
        <v>71.16</v>
      </c>
      <c r="L96" s="22">
        <v>3</v>
      </c>
      <c r="M96" s="22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3"/>
      <c r="CH96" s="33"/>
      <c r="CI96" s="33"/>
      <c r="CJ96" s="33"/>
      <c r="CK96" s="33"/>
      <c r="CL96" s="33"/>
      <c r="CM96" s="33"/>
      <c r="CN96" s="33"/>
      <c r="CO96" s="33"/>
      <c r="CP96" s="33"/>
      <c r="CQ96" s="33"/>
      <c r="CR96" s="33"/>
      <c r="CS96" s="33"/>
      <c r="CT96" s="33"/>
      <c r="CU96" s="33"/>
      <c r="CV96" s="33"/>
      <c r="CW96" s="33"/>
      <c r="CX96" s="33"/>
      <c r="CY96" s="33"/>
      <c r="CZ96" s="33"/>
      <c r="DA96" s="33"/>
      <c r="DB96" s="33"/>
      <c r="DC96" s="33"/>
      <c r="DD96" s="33"/>
      <c r="DE96" s="33"/>
      <c r="DF96" s="33"/>
      <c r="DG96" s="33"/>
      <c r="DH96" s="33"/>
      <c r="DI96" s="33"/>
      <c r="DJ96" s="33"/>
      <c r="DK96" s="33"/>
      <c r="DL96" s="33"/>
      <c r="DM96" s="33"/>
      <c r="DN96" s="33"/>
      <c r="DO96" s="33"/>
      <c r="DP96" s="33"/>
      <c r="DQ96" s="33"/>
      <c r="DR96" s="33"/>
      <c r="DS96" s="33"/>
      <c r="DT96" s="33"/>
      <c r="DU96" s="33"/>
      <c r="DV96" s="33"/>
      <c r="DW96" s="33"/>
      <c r="DX96" s="33"/>
      <c r="DY96" s="33"/>
      <c r="DZ96" s="33"/>
      <c r="EA96" s="33"/>
      <c r="EB96" s="33"/>
      <c r="EC96" s="33"/>
      <c r="ED96" s="33"/>
      <c r="EE96" s="33"/>
      <c r="EF96" s="33"/>
      <c r="EG96" s="33"/>
      <c r="EH96" s="33"/>
      <c r="EI96" s="33"/>
      <c r="EJ96" s="33"/>
      <c r="EK96" s="33"/>
      <c r="EL96" s="33"/>
      <c r="EM96" s="33"/>
      <c r="EN96" s="33"/>
      <c r="EO96" s="33"/>
      <c r="EP96" s="33"/>
      <c r="EQ96" s="33"/>
      <c r="ER96" s="33"/>
      <c r="ES96" s="33"/>
      <c r="ET96" s="33"/>
      <c r="EU96" s="33"/>
      <c r="EV96" s="33"/>
      <c r="EW96" s="33"/>
      <c r="EX96" s="33"/>
      <c r="EY96" s="33"/>
      <c r="EZ96" s="33"/>
      <c r="FA96" s="33"/>
      <c r="FB96" s="33"/>
      <c r="FC96" s="33"/>
      <c r="FD96" s="33"/>
      <c r="FE96" s="33"/>
      <c r="FF96" s="33"/>
      <c r="FG96" s="33"/>
      <c r="FH96" s="33"/>
      <c r="FI96" s="33"/>
      <c r="FJ96" s="33"/>
      <c r="FK96" s="33"/>
      <c r="FL96" s="33"/>
      <c r="FM96" s="33"/>
      <c r="FN96" s="33"/>
      <c r="FO96" s="33"/>
      <c r="FP96" s="33"/>
      <c r="FQ96" s="33"/>
      <c r="FR96" s="33"/>
      <c r="FS96" s="33"/>
      <c r="FT96" s="33"/>
      <c r="FU96" s="33"/>
      <c r="FV96" s="33"/>
      <c r="FW96" s="33"/>
      <c r="FX96" s="33"/>
      <c r="FY96" s="33"/>
      <c r="FZ96" s="33"/>
      <c r="GA96" s="33"/>
      <c r="GB96" s="33"/>
      <c r="GC96" s="33"/>
      <c r="GD96" s="33"/>
      <c r="GE96" s="33"/>
      <c r="GF96" s="33"/>
      <c r="GG96" s="33"/>
      <c r="GH96" s="33"/>
      <c r="GI96" s="33"/>
      <c r="GJ96" s="33"/>
      <c r="GK96" s="33"/>
      <c r="GL96" s="33"/>
      <c r="GM96" s="33"/>
      <c r="GN96" s="33"/>
      <c r="GO96" s="33"/>
      <c r="GP96" s="33"/>
      <c r="GQ96" s="33"/>
      <c r="GR96" s="33"/>
      <c r="GS96" s="33"/>
      <c r="GT96" s="33"/>
      <c r="GU96" s="33"/>
      <c r="GV96" s="33"/>
      <c r="GW96" s="33"/>
      <c r="GX96" s="33"/>
      <c r="GY96" s="33"/>
      <c r="GZ96" s="33"/>
      <c r="HA96" s="33"/>
      <c r="HB96" s="33"/>
      <c r="HC96" s="33"/>
      <c r="HD96" s="33"/>
      <c r="HE96" s="33"/>
      <c r="HF96" s="33"/>
      <c r="HG96" s="33"/>
      <c r="HH96" s="33"/>
      <c r="HI96" s="33"/>
      <c r="HJ96" s="33"/>
      <c r="HK96" s="33"/>
      <c r="HL96" s="33"/>
      <c r="HM96" s="33"/>
      <c r="HN96" s="33"/>
      <c r="HO96" s="33"/>
      <c r="HP96" s="33"/>
      <c r="HQ96" s="33"/>
      <c r="HR96" s="33"/>
      <c r="HS96" s="33"/>
      <c r="HT96" s="33"/>
      <c r="HU96" s="33"/>
      <c r="HV96" s="33"/>
      <c r="HW96" s="33"/>
      <c r="HX96" s="33"/>
      <c r="HY96" s="33"/>
      <c r="HZ96" s="33"/>
      <c r="IA96" s="33"/>
      <c r="IB96" s="33"/>
      <c r="IC96" s="33"/>
      <c r="ID96" s="33"/>
      <c r="IE96" s="33"/>
    </row>
    <row r="97" s="1" customFormat="1" ht="18" customHeight="1" spans="1:239">
      <c r="A97" s="11">
        <v>95</v>
      </c>
      <c r="B97" s="13" t="s">
        <v>247</v>
      </c>
      <c r="C97" s="13" t="s">
        <v>248</v>
      </c>
      <c r="D97" s="13" t="s">
        <v>16</v>
      </c>
      <c r="E97" s="23" t="s">
        <v>249</v>
      </c>
      <c r="F97" s="24">
        <v>109.25</v>
      </c>
      <c r="G97" s="19">
        <f t="shared" si="4"/>
        <v>72.83</v>
      </c>
      <c r="H97" s="19">
        <f t="shared" si="5"/>
        <v>43.7</v>
      </c>
      <c r="I97" s="18">
        <v>78.6</v>
      </c>
      <c r="J97" s="19">
        <f t="shared" si="6"/>
        <v>31.44</v>
      </c>
      <c r="K97" s="19">
        <f t="shared" si="7"/>
        <v>75.14</v>
      </c>
      <c r="L97" s="19">
        <v>1</v>
      </c>
      <c r="M97" s="19" t="s">
        <v>18</v>
      </c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  <c r="BJ97" s="33"/>
      <c r="BK97" s="33"/>
      <c r="BL97" s="33"/>
      <c r="BM97" s="33"/>
      <c r="BN97" s="33"/>
      <c r="BO97" s="33"/>
      <c r="BP97" s="33"/>
      <c r="BQ97" s="33"/>
      <c r="BR97" s="33"/>
      <c r="BS97" s="33"/>
      <c r="BT97" s="33"/>
      <c r="BU97" s="33"/>
      <c r="BV97" s="33"/>
      <c r="BW97" s="33"/>
      <c r="BX97" s="33"/>
      <c r="BY97" s="33"/>
      <c r="BZ97" s="33"/>
      <c r="CA97" s="33"/>
      <c r="CB97" s="33"/>
      <c r="CC97" s="33"/>
      <c r="CD97" s="33"/>
      <c r="CE97" s="33"/>
      <c r="CF97" s="33"/>
      <c r="CG97" s="33"/>
      <c r="CH97" s="33"/>
      <c r="CI97" s="33"/>
      <c r="CJ97" s="33"/>
      <c r="CK97" s="33"/>
      <c r="CL97" s="33"/>
      <c r="CM97" s="33"/>
      <c r="CN97" s="33"/>
      <c r="CO97" s="33"/>
      <c r="CP97" s="33"/>
      <c r="CQ97" s="33"/>
      <c r="CR97" s="33"/>
      <c r="CS97" s="33"/>
      <c r="CT97" s="33"/>
      <c r="CU97" s="33"/>
      <c r="CV97" s="33"/>
      <c r="CW97" s="33"/>
      <c r="CX97" s="33"/>
      <c r="CY97" s="33"/>
      <c r="CZ97" s="33"/>
      <c r="DA97" s="33"/>
      <c r="DB97" s="33"/>
      <c r="DC97" s="33"/>
      <c r="DD97" s="33"/>
      <c r="DE97" s="33"/>
      <c r="DF97" s="33"/>
      <c r="DG97" s="33"/>
      <c r="DH97" s="33"/>
      <c r="DI97" s="33"/>
      <c r="DJ97" s="33"/>
      <c r="DK97" s="33"/>
      <c r="DL97" s="33"/>
      <c r="DM97" s="33"/>
      <c r="DN97" s="33"/>
      <c r="DO97" s="33"/>
      <c r="DP97" s="33"/>
      <c r="DQ97" s="33"/>
      <c r="DR97" s="33"/>
      <c r="DS97" s="33"/>
      <c r="DT97" s="33"/>
      <c r="DU97" s="33"/>
      <c r="DV97" s="33"/>
      <c r="DW97" s="33"/>
      <c r="DX97" s="33"/>
      <c r="DY97" s="33"/>
      <c r="DZ97" s="33"/>
      <c r="EA97" s="33"/>
      <c r="EB97" s="33"/>
      <c r="EC97" s="33"/>
      <c r="ED97" s="33"/>
      <c r="EE97" s="33"/>
      <c r="EF97" s="33"/>
      <c r="EG97" s="33"/>
      <c r="EH97" s="33"/>
      <c r="EI97" s="33"/>
      <c r="EJ97" s="33"/>
      <c r="EK97" s="33"/>
      <c r="EL97" s="33"/>
      <c r="EM97" s="33"/>
      <c r="EN97" s="33"/>
      <c r="EO97" s="33"/>
      <c r="EP97" s="33"/>
      <c r="EQ97" s="33"/>
      <c r="ER97" s="33"/>
      <c r="ES97" s="33"/>
      <c r="ET97" s="33"/>
      <c r="EU97" s="33"/>
      <c r="EV97" s="33"/>
      <c r="EW97" s="33"/>
      <c r="EX97" s="33"/>
      <c r="EY97" s="33"/>
      <c r="EZ97" s="33"/>
      <c r="FA97" s="33"/>
      <c r="FB97" s="33"/>
      <c r="FC97" s="33"/>
      <c r="FD97" s="33"/>
      <c r="FE97" s="33"/>
      <c r="FF97" s="33"/>
      <c r="FG97" s="33"/>
      <c r="FH97" s="33"/>
      <c r="FI97" s="33"/>
      <c r="FJ97" s="33"/>
      <c r="FK97" s="33"/>
      <c r="FL97" s="33"/>
      <c r="FM97" s="33"/>
      <c r="FN97" s="33"/>
      <c r="FO97" s="33"/>
      <c r="FP97" s="33"/>
      <c r="FQ97" s="33"/>
      <c r="FR97" s="33"/>
      <c r="FS97" s="33"/>
      <c r="FT97" s="33"/>
      <c r="FU97" s="33"/>
      <c r="FV97" s="33"/>
      <c r="FW97" s="33"/>
      <c r="FX97" s="33"/>
      <c r="FY97" s="33"/>
      <c r="FZ97" s="33"/>
      <c r="GA97" s="33"/>
      <c r="GB97" s="33"/>
      <c r="GC97" s="33"/>
      <c r="GD97" s="33"/>
      <c r="GE97" s="33"/>
      <c r="GF97" s="33"/>
      <c r="GG97" s="33"/>
      <c r="GH97" s="33"/>
      <c r="GI97" s="33"/>
      <c r="GJ97" s="33"/>
      <c r="GK97" s="33"/>
      <c r="GL97" s="33"/>
      <c r="GM97" s="33"/>
      <c r="GN97" s="33"/>
      <c r="GO97" s="33"/>
      <c r="GP97" s="33"/>
      <c r="GQ97" s="33"/>
      <c r="GR97" s="33"/>
      <c r="GS97" s="33"/>
      <c r="GT97" s="33"/>
      <c r="GU97" s="33"/>
      <c r="GV97" s="33"/>
      <c r="GW97" s="33"/>
      <c r="GX97" s="33"/>
      <c r="GY97" s="33"/>
      <c r="GZ97" s="33"/>
      <c r="HA97" s="33"/>
      <c r="HB97" s="33"/>
      <c r="HC97" s="33"/>
      <c r="HD97" s="33"/>
      <c r="HE97" s="33"/>
      <c r="HF97" s="33"/>
      <c r="HG97" s="33"/>
      <c r="HH97" s="33"/>
      <c r="HI97" s="33"/>
      <c r="HJ97" s="33"/>
      <c r="HK97" s="33"/>
      <c r="HL97" s="33"/>
      <c r="HM97" s="33"/>
      <c r="HN97" s="33"/>
      <c r="HO97" s="33"/>
      <c r="HP97" s="33"/>
      <c r="HQ97" s="33"/>
      <c r="HR97" s="33"/>
      <c r="HS97" s="33"/>
      <c r="HT97" s="33"/>
      <c r="HU97" s="33"/>
      <c r="HV97" s="33"/>
      <c r="HW97" s="33"/>
      <c r="HX97" s="33"/>
      <c r="HY97" s="33"/>
      <c r="HZ97" s="33"/>
      <c r="IA97" s="33"/>
      <c r="IB97" s="33"/>
      <c r="IC97" s="33"/>
      <c r="ID97" s="33"/>
      <c r="IE97" s="33"/>
    </row>
    <row r="98" s="1" customFormat="1" ht="18" customHeight="1" spans="1:239">
      <c r="A98" s="11">
        <v>96</v>
      </c>
      <c r="B98" s="12" t="s">
        <v>250</v>
      </c>
      <c r="C98" s="12" t="s">
        <v>248</v>
      </c>
      <c r="D98" s="12" t="s">
        <v>16</v>
      </c>
      <c r="E98" s="20" t="s">
        <v>251</v>
      </c>
      <c r="F98" s="21">
        <v>103.45</v>
      </c>
      <c r="G98" s="22">
        <f t="shared" si="4"/>
        <v>68.97</v>
      </c>
      <c r="H98" s="22">
        <f t="shared" si="5"/>
        <v>41.38</v>
      </c>
      <c r="I98" s="27">
        <v>80</v>
      </c>
      <c r="J98" s="22">
        <f t="shared" si="6"/>
        <v>32</v>
      </c>
      <c r="K98" s="22">
        <f t="shared" si="7"/>
        <v>73.38</v>
      </c>
      <c r="L98" s="22">
        <v>2</v>
      </c>
      <c r="M98" s="22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3"/>
      <c r="BI98" s="33"/>
      <c r="BJ98" s="33"/>
      <c r="BK98" s="33"/>
      <c r="BL98" s="33"/>
      <c r="BM98" s="33"/>
      <c r="BN98" s="33"/>
      <c r="BO98" s="33"/>
      <c r="BP98" s="33"/>
      <c r="BQ98" s="33"/>
      <c r="BR98" s="33"/>
      <c r="BS98" s="33"/>
      <c r="BT98" s="33"/>
      <c r="BU98" s="33"/>
      <c r="BV98" s="33"/>
      <c r="BW98" s="33"/>
      <c r="BX98" s="33"/>
      <c r="BY98" s="33"/>
      <c r="BZ98" s="33"/>
      <c r="CA98" s="33"/>
      <c r="CB98" s="33"/>
      <c r="CC98" s="33"/>
      <c r="CD98" s="33"/>
      <c r="CE98" s="33"/>
      <c r="CF98" s="33"/>
      <c r="CG98" s="33"/>
      <c r="CH98" s="33"/>
      <c r="CI98" s="33"/>
      <c r="CJ98" s="33"/>
      <c r="CK98" s="33"/>
      <c r="CL98" s="33"/>
      <c r="CM98" s="33"/>
      <c r="CN98" s="33"/>
      <c r="CO98" s="33"/>
      <c r="CP98" s="33"/>
      <c r="CQ98" s="33"/>
      <c r="CR98" s="33"/>
      <c r="CS98" s="33"/>
      <c r="CT98" s="33"/>
      <c r="CU98" s="33"/>
      <c r="CV98" s="33"/>
      <c r="CW98" s="33"/>
      <c r="CX98" s="33"/>
      <c r="CY98" s="33"/>
      <c r="CZ98" s="33"/>
      <c r="DA98" s="33"/>
      <c r="DB98" s="33"/>
      <c r="DC98" s="33"/>
      <c r="DD98" s="33"/>
      <c r="DE98" s="33"/>
      <c r="DF98" s="33"/>
      <c r="DG98" s="33"/>
      <c r="DH98" s="33"/>
      <c r="DI98" s="33"/>
      <c r="DJ98" s="33"/>
      <c r="DK98" s="33"/>
      <c r="DL98" s="33"/>
      <c r="DM98" s="33"/>
      <c r="DN98" s="33"/>
      <c r="DO98" s="33"/>
      <c r="DP98" s="33"/>
      <c r="DQ98" s="33"/>
      <c r="DR98" s="33"/>
      <c r="DS98" s="33"/>
      <c r="DT98" s="33"/>
      <c r="DU98" s="33"/>
      <c r="DV98" s="33"/>
      <c r="DW98" s="33"/>
      <c r="DX98" s="33"/>
      <c r="DY98" s="33"/>
      <c r="DZ98" s="33"/>
      <c r="EA98" s="33"/>
      <c r="EB98" s="33"/>
      <c r="EC98" s="33"/>
      <c r="ED98" s="33"/>
      <c r="EE98" s="33"/>
      <c r="EF98" s="33"/>
      <c r="EG98" s="33"/>
      <c r="EH98" s="33"/>
      <c r="EI98" s="33"/>
      <c r="EJ98" s="33"/>
      <c r="EK98" s="33"/>
      <c r="EL98" s="33"/>
      <c r="EM98" s="33"/>
      <c r="EN98" s="33"/>
      <c r="EO98" s="33"/>
      <c r="EP98" s="33"/>
      <c r="EQ98" s="33"/>
      <c r="ER98" s="33"/>
      <c r="ES98" s="33"/>
      <c r="ET98" s="33"/>
      <c r="EU98" s="33"/>
      <c r="EV98" s="33"/>
      <c r="EW98" s="33"/>
      <c r="EX98" s="33"/>
      <c r="EY98" s="33"/>
      <c r="EZ98" s="33"/>
      <c r="FA98" s="33"/>
      <c r="FB98" s="33"/>
      <c r="FC98" s="33"/>
      <c r="FD98" s="33"/>
      <c r="FE98" s="33"/>
      <c r="FF98" s="33"/>
      <c r="FG98" s="33"/>
      <c r="FH98" s="33"/>
      <c r="FI98" s="33"/>
      <c r="FJ98" s="33"/>
      <c r="FK98" s="33"/>
      <c r="FL98" s="33"/>
      <c r="FM98" s="33"/>
      <c r="FN98" s="33"/>
      <c r="FO98" s="33"/>
      <c r="FP98" s="33"/>
      <c r="FQ98" s="33"/>
      <c r="FR98" s="33"/>
      <c r="FS98" s="33"/>
      <c r="FT98" s="33"/>
      <c r="FU98" s="33"/>
      <c r="FV98" s="33"/>
      <c r="FW98" s="33"/>
      <c r="FX98" s="33"/>
      <c r="FY98" s="33"/>
      <c r="FZ98" s="33"/>
      <c r="GA98" s="33"/>
      <c r="GB98" s="33"/>
      <c r="GC98" s="33"/>
      <c r="GD98" s="33"/>
      <c r="GE98" s="33"/>
      <c r="GF98" s="33"/>
      <c r="GG98" s="33"/>
      <c r="GH98" s="33"/>
      <c r="GI98" s="33"/>
      <c r="GJ98" s="33"/>
      <c r="GK98" s="33"/>
      <c r="GL98" s="33"/>
      <c r="GM98" s="33"/>
      <c r="GN98" s="33"/>
      <c r="GO98" s="33"/>
      <c r="GP98" s="33"/>
      <c r="GQ98" s="33"/>
      <c r="GR98" s="33"/>
      <c r="GS98" s="33"/>
      <c r="GT98" s="33"/>
      <c r="GU98" s="33"/>
      <c r="GV98" s="33"/>
      <c r="GW98" s="33"/>
      <c r="GX98" s="33"/>
      <c r="GY98" s="33"/>
      <c r="GZ98" s="33"/>
      <c r="HA98" s="33"/>
      <c r="HB98" s="33"/>
      <c r="HC98" s="33"/>
      <c r="HD98" s="33"/>
      <c r="HE98" s="33"/>
      <c r="HF98" s="33"/>
      <c r="HG98" s="33"/>
      <c r="HH98" s="33"/>
      <c r="HI98" s="33"/>
      <c r="HJ98" s="33"/>
      <c r="HK98" s="33"/>
      <c r="HL98" s="33"/>
      <c r="HM98" s="33"/>
      <c r="HN98" s="33"/>
      <c r="HO98" s="33"/>
      <c r="HP98" s="33"/>
      <c r="HQ98" s="33"/>
      <c r="HR98" s="33"/>
      <c r="HS98" s="33"/>
      <c r="HT98" s="33"/>
      <c r="HU98" s="33"/>
      <c r="HV98" s="33"/>
      <c r="HW98" s="33"/>
      <c r="HX98" s="33"/>
      <c r="HY98" s="33"/>
      <c r="HZ98" s="33"/>
      <c r="IA98" s="33"/>
      <c r="IB98" s="33"/>
      <c r="IC98" s="33"/>
      <c r="ID98" s="33"/>
      <c r="IE98" s="33"/>
    </row>
    <row r="99" s="1" customFormat="1" ht="18" customHeight="1" spans="1:239">
      <c r="A99" s="9">
        <v>97</v>
      </c>
      <c r="B99" s="12" t="s">
        <v>252</v>
      </c>
      <c r="C99" s="12" t="s">
        <v>248</v>
      </c>
      <c r="D99" s="12" t="s">
        <v>16</v>
      </c>
      <c r="E99" s="20" t="s">
        <v>253</v>
      </c>
      <c r="F99" s="21">
        <v>94.05</v>
      </c>
      <c r="G99" s="22">
        <f t="shared" si="4"/>
        <v>62.7</v>
      </c>
      <c r="H99" s="22">
        <f t="shared" si="5"/>
        <v>37.62</v>
      </c>
      <c r="I99" s="27">
        <v>78.2</v>
      </c>
      <c r="J99" s="22">
        <f t="shared" si="6"/>
        <v>31.28</v>
      </c>
      <c r="K99" s="22">
        <f t="shared" si="7"/>
        <v>68.9</v>
      </c>
      <c r="L99" s="22">
        <v>3</v>
      </c>
      <c r="M99" s="22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  <c r="BU99" s="33"/>
      <c r="BV99" s="33"/>
      <c r="BW99" s="33"/>
      <c r="BX99" s="33"/>
      <c r="BY99" s="33"/>
      <c r="BZ99" s="33"/>
      <c r="CA99" s="33"/>
      <c r="CB99" s="33"/>
      <c r="CC99" s="33"/>
      <c r="CD99" s="33"/>
      <c r="CE99" s="33"/>
      <c r="CF99" s="33"/>
      <c r="CG99" s="33"/>
      <c r="CH99" s="33"/>
      <c r="CI99" s="33"/>
      <c r="CJ99" s="33"/>
      <c r="CK99" s="33"/>
      <c r="CL99" s="33"/>
      <c r="CM99" s="33"/>
      <c r="CN99" s="33"/>
      <c r="CO99" s="33"/>
      <c r="CP99" s="33"/>
      <c r="CQ99" s="33"/>
      <c r="CR99" s="33"/>
      <c r="CS99" s="33"/>
      <c r="CT99" s="33"/>
      <c r="CU99" s="33"/>
      <c r="CV99" s="33"/>
      <c r="CW99" s="33"/>
      <c r="CX99" s="33"/>
      <c r="CY99" s="33"/>
      <c r="CZ99" s="33"/>
      <c r="DA99" s="33"/>
      <c r="DB99" s="33"/>
      <c r="DC99" s="33"/>
      <c r="DD99" s="33"/>
      <c r="DE99" s="33"/>
      <c r="DF99" s="33"/>
      <c r="DG99" s="33"/>
      <c r="DH99" s="33"/>
      <c r="DI99" s="33"/>
      <c r="DJ99" s="33"/>
      <c r="DK99" s="33"/>
      <c r="DL99" s="33"/>
      <c r="DM99" s="33"/>
      <c r="DN99" s="33"/>
      <c r="DO99" s="33"/>
      <c r="DP99" s="33"/>
      <c r="DQ99" s="33"/>
      <c r="DR99" s="33"/>
      <c r="DS99" s="33"/>
      <c r="DT99" s="33"/>
      <c r="DU99" s="33"/>
      <c r="DV99" s="33"/>
      <c r="DW99" s="33"/>
      <c r="DX99" s="33"/>
      <c r="DY99" s="33"/>
      <c r="DZ99" s="33"/>
      <c r="EA99" s="33"/>
      <c r="EB99" s="33"/>
      <c r="EC99" s="33"/>
      <c r="ED99" s="33"/>
      <c r="EE99" s="33"/>
      <c r="EF99" s="33"/>
      <c r="EG99" s="33"/>
      <c r="EH99" s="33"/>
      <c r="EI99" s="33"/>
      <c r="EJ99" s="33"/>
      <c r="EK99" s="33"/>
      <c r="EL99" s="33"/>
      <c r="EM99" s="33"/>
      <c r="EN99" s="33"/>
      <c r="EO99" s="33"/>
      <c r="EP99" s="33"/>
      <c r="EQ99" s="33"/>
      <c r="ER99" s="33"/>
      <c r="ES99" s="33"/>
      <c r="ET99" s="33"/>
      <c r="EU99" s="33"/>
      <c r="EV99" s="33"/>
      <c r="EW99" s="33"/>
      <c r="EX99" s="33"/>
      <c r="EY99" s="33"/>
      <c r="EZ99" s="33"/>
      <c r="FA99" s="33"/>
      <c r="FB99" s="33"/>
      <c r="FC99" s="33"/>
      <c r="FD99" s="33"/>
      <c r="FE99" s="33"/>
      <c r="FF99" s="33"/>
      <c r="FG99" s="33"/>
      <c r="FH99" s="33"/>
      <c r="FI99" s="33"/>
      <c r="FJ99" s="33"/>
      <c r="FK99" s="33"/>
      <c r="FL99" s="33"/>
      <c r="FM99" s="33"/>
      <c r="FN99" s="33"/>
      <c r="FO99" s="33"/>
      <c r="FP99" s="33"/>
      <c r="FQ99" s="33"/>
      <c r="FR99" s="33"/>
      <c r="FS99" s="33"/>
      <c r="FT99" s="33"/>
      <c r="FU99" s="33"/>
      <c r="FV99" s="33"/>
      <c r="FW99" s="33"/>
      <c r="FX99" s="33"/>
      <c r="FY99" s="33"/>
      <c r="FZ99" s="33"/>
      <c r="GA99" s="33"/>
      <c r="GB99" s="33"/>
      <c r="GC99" s="33"/>
      <c r="GD99" s="33"/>
      <c r="GE99" s="33"/>
      <c r="GF99" s="33"/>
      <c r="GG99" s="33"/>
      <c r="GH99" s="33"/>
      <c r="GI99" s="33"/>
      <c r="GJ99" s="33"/>
      <c r="GK99" s="33"/>
      <c r="GL99" s="33"/>
      <c r="GM99" s="33"/>
      <c r="GN99" s="33"/>
      <c r="GO99" s="33"/>
      <c r="GP99" s="33"/>
      <c r="GQ99" s="33"/>
      <c r="GR99" s="33"/>
      <c r="GS99" s="33"/>
      <c r="GT99" s="33"/>
      <c r="GU99" s="33"/>
      <c r="GV99" s="33"/>
      <c r="GW99" s="33"/>
      <c r="GX99" s="33"/>
      <c r="GY99" s="33"/>
      <c r="GZ99" s="33"/>
      <c r="HA99" s="33"/>
      <c r="HB99" s="33"/>
      <c r="HC99" s="33"/>
      <c r="HD99" s="33"/>
      <c r="HE99" s="33"/>
      <c r="HF99" s="33"/>
      <c r="HG99" s="33"/>
      <c r="HH99" s="33"/>
      <c r="HI99" s="33"/>
      <c r="HJ99" s="33"/>
      <c r="HK99" s="33"/>
      <c r="HL99" s="33"/>
      <c r="HM99" s="33"/>
      <c r="HN99" s="33"/>
      <c r="HO99" s="33"/>
      <c r="HP99" s="33"/>
      <c r="HQ99" s="33"/>
      <c r="HR99" s="33"/>
      <c r="HS99" s="33"/>
      <c r="HT99" s="33"/>
      <c r="HU99" s="33"/>
      <c r="HV99" s="33"/>
      <c r="HW99" s="33"/>
      <c r="HX99" s="33"/>
      <c r="HY99" s="33"/>
      <c r="HZ99" s="33"/>
      <c r="IA99" s="33"/>
      <c r="IB99" s="33"/>
      <c r="IC99" s="33"/>
      <c r="ID99" s="33"/>
      <c r="IE99" s="33"/>
    </row>
    <row r="100" s="1" customFormat="1" ht="18" customHeight="1" spans="1:239">
      <c r="A100" s="11">
        <v>98</v>
      </c>
      <c r="B100" s="13" t="s">
        <v>254</v>
      </c>
      <c r="C100" s="13" t="s">
        <v>255</v>
      </c>
      <c r="D100" s="13" t="s">
        <v>256</v>
      </c>
      <c r="E100" s="23" t="s">
        <v>257</v>
      </c>
      <c r="F100" s="24">
        <v>106.1</v>
      </c>
      <c r="G100" s="19">
        <f t="shared" si="4"/>
        <v>70.73</v>
      </c>
      <c r="H100" s="19">
        <f t="shared" si="5"/>
        <v>42.44</v>
      </c>
      <c r="I100" s="18">
        <v>78.8</v>
      </c>
      <c r="J100" s="19">
        <f t="shared" si="6"/>
        <v>31.52</v>
      </c>
      <c r="K100" s="19">
        <f t="shared" si="7"/>
        <v>73.96</v>
      </c>
      <c r="L100" s="19">
        <v>1</v>
      </c>
      <c r="M100" s="19" t="s">
        <v>18</v>
      </c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33"/>
      <c r="DB100" s="33"/>
      <c r="DC100" s="33"/>
      <c r="DD100" s="33"/>
      <c r="DE100" s="33"/>
      <c r="DF100" s="33"/>
      <c r="DG100" s="33"/>
      <c r="DH100" s="33"/>
      <c r="DI100" s="33"/>
      <c r="DJ100" s="33"/>
      <c r="DK100" s="33"/>
      <c r="DL100" s="33"/>
      <c r="DM100" s="33"/>
      <c r="DN100" s="33"/>
      <c r="DO100" s="33"/>
      <c r="DP100" s="33"/>
      <c r="DQ100" s="33"/>
      <c r="DR100" s="33"/>
      <c r="DS100" s="33"/>
      <c r="DT100" s="33"/>
      <c r="DU100" s="33"/>
      <c r="DV100" s="33"/>
      <c r="DW100" s="33"/>
      <c r="DX100" s="33"/>
      <c r="DY100" s="33"/>
      <c r="DZ100" s="33"/>
      <c r="EA100" s="33"/>
      <c r="EB100" s="33"/>
      <c r="EC100" s="33"/>
      <c r="ED100" s="33"/>
      <c r="EE100" s="33"/>
      <c r="EF100" s="33"/>
      <c r="EG100" s="33"/>
      <c r="EH100" s="33"/>
      <c r="EI100" s="33"/>
      <c r="EJ100" s="33"/>
      <c r="EK100" s="33"/>
      <c r="EL100" s="33"/>
      <c r="EM100" s="33"/>
      <c r="EN100" s="33"/>
      <c r="EO100" s="33"/>
      <c r="EP100" s="33"/>
      <c r="EQ100" s="33"/>
      <c r="ER100" s="33"/>
      <c r="ES100" s="33"/>
      <c r="ET100" s="33"/>
      <c r="EU100" s="33"/>
      <c r="EV100" s="33"/>
      <c r="EW100" s="33"/>
      <c r="EX100" s="33"/>
      <c r="EY100" s="33"/>
      <c r="EZ100" s="33"/>
      <c r="FA100" s="33"/>
      <c r="FB100" s="33"/>
      <c r="FC100" s="33"/>
      <c r="FD100" s="33"/>
      <c r="FE100" s="33"/>
      <c r="FF100" s="33"/>
      <c r="FG100" s="33"/>
      <c r="FH100" s="33"/>
      <c r="FI100" s="33"/>
      <c r="FJ100" s="33"/>
      <c r="FK100" s="33"/>
      <c r="FL100" s="33"/>
      <c r="FM100" s="33"/>
      <c r="FN100" s="33"/>
      <c r="FO100" s="33"/>
      <c r="FP100" s="33"/>
      <c r="FQ100" s="33"/>
      <c r="FR100" s="33"/>
      <c r="FS100" s="33"/>
      <c r="FT100" s="33"/>
      <c r="FU100" s="33"/>
      <c r="FV100" s="33"/>
      <c r="FW100" s="33"/>
      <c r="FX100" s="33"/>
      <c r="FY100" s="33"/>
      <c r="FZ100" s="33"/>
      <c r="GA100" s="33"/>
      <c r="GB100" s="33"/>
      <c r="GC100" s="33"/>
      <c r="GD100" s="33"/>
      <c r="GE100" s="33"/>
      <c r="GF100" s="33"/>
      <c r="GG100" s="33"/>
      <c r="GH100" s="33"/>
      <c r="GI100" s="33"/>
      <c r="GJ100" s="33"/>
      <c r="GK100" s="33"/>
      <c r="GL100" s="33"/>
      <c r="GM100" s="33"/>
      <c r="GN100" s="33"/>
      <c r="GO100" s="33"/>
      <c r="GP100" s="33"/>
      <c r="GQ100" s="33"/>
      <c r="GR100" s="33"/>
      <c r="GS100" s="33"/>
      <c r="GT100" s="33"/>
      <c r="GU100" s="33"/>
      <c r="GV100" s="33"/>
      <c r="GW100" s="33"/>
      <c r="GX100" s="33"/>
      <c r="GY100" s="33"/>
      <c r="GZ100" s="33"/>
      <c r="HA100" s="33"/>
      <c r="HB100" s="33"/>
      <c r="HC100" s="33"/>
      <c r="HD100" s="33"/>
      <c r="HE100" s="33"/>
      <c r="HF100" s="33"/>
      <c r="HG100" s="33"/>
      <c r="HH100" s="33"/>
      <c r="HI100" s="33"/>
      <c r="HJ100" s="33"/>
      <c r="HK100" s="33"/>
      <c r="HL100" s="33"/>
      <c r="HM100" s="33"/>
      <c r="HN100" s="33"/>
      <c r="HO100" s="33"/>
      <c r="HP100" s="33"/>
      <c r="HQ100" s="33"/>
      <c r="HR100" s="33"/>
      <c r="HS100" s="33"/>
      <c r="HT100" s="33"/>
      <c r="HU100" s="33"/>
      <c r="HV100" s="33"/>
      <c r="HW100" s="33"/>
      <c r="HX100" s="33"/>
      <c r="HY100" s="33"/>
      <c r="HZ100" s="33"/>
      <c r="IA100" s="33"/>
      <c r="IB100" s="33"/>
      <c r="IC100" s="33"/>
      <c r="ID100" s="33"/>
      <c r="IE100" s="33"/>
    </row>
    <row r="101" s="1" customFormat="1" ht="18" customHeight="1" spans="1:239">
      <c r="A101" s="11">
        <v>99</v>
      </c>
      <c r="B101" s="12" t="s">
        <v>258</v>
      </c>
      <c r="C101" s="12" t="s">
        <v>255</v>
      </c>
      <c r="D101" s="12" t="s">
        <v>256</v>
      </c>
      <c r="E101" s="20" t="s">
        <v>259</v>
      </c>
      <c r="F101" s="21">
        <v>104.6</v>
      </c>
      <c r="G101" s="22">
        <f t="shared" si="4"/>
        <v>69.73</v>
      </c>
      <c r="H101" s="22">
        <f t="shared" si="5"/>
        <v>41.84</v>
      </c>
      <c r="I101" s="27">
        <v>77.6</v>
      </c>
      <c r="J101" s="22">
        <f t="shared" si="6"/>
        <v>31.04</v>
      </c>
      <c r="K101" s="22">
        <f t="shared" si="7"/>
        <v>72.88</v>
      </c>
      <c r="L101" s="22">
        <v>2</v>
      </c>
      <c r="M101" s="22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33"/>
      <c r="CH101" s="33"/>
      <c r="CI101" s="33"/>
      <c r="CJ101" s="33"/>
      <c r="CK101" s="33"/>
      <c r="CL101" s="33"/>
      <c r="CM101" s="33"/>
      <c r="CN101" s="33"/>
      <c r="CO101" s="33"/>
      <c r="CP101" s="33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33"/>
      <c r="DJ101" s="33"/>
      <c r="DK101" s="33"/>
      <c r="DL101" s="33"/>
      <c r="DM101" s="33"/>
      <c r="DN101" s="33"/>
      <c r="DO101" s="33"/>
      <c r="DP101" s="33"/>
      <c r="DQ101" s="33"/>
      <c r="DR101" s="33"/>
      <c r="DS101" s="33"/>
      <c r="DT101" s="33"/>
      <c r="DU101" s="33"/>
      <c r="DV101" s="33"/>
      <c r="DW101" s="33"/>
      <c r="DX101" s="33"/>
      <c r="DY101" s="33"/>
      <c r="DZ101" s="33"/>
      <c r="EA101" s="33"/>
      <c r="EB101" s="33"/>
      <c r="EC101" s="33"/>
      <c r="ED101" s="33"/>
      <c r="EE101" s="33"/>
      <c r="EF101" s="33"/>
      <c r="EG101" s="33"/>
      <c r="EH101" s="33"/>
      <c r="EI101" s="33"/>
      <c r="EJ101" s="33"/>
      <c r="EK101" s="33"/>
      <c r="EL101" s="33"/>
      <c r="EM101" s="33"/>
      <c r="EN101" s="33"/>
      <c r="EO101" s="33"/>
      <c r="EP101" s="33"/>
      <c r="EQ101" s="33"/>
      <c r="ER101" s="33"/>
      <c r="ES101" s="33"/>
      <c r="ET101" s="33"/>
      <c r="EU101" s="33"/>
      <c r="EV101" s="33"/>
      <c r="EW101" s="33"/>
      <c r="EX101" s="33"/>
      <c r="EY101" s="33"/>
      <c r="EZ101" s="33"/>
      <c r="FA101" s="33"/>
      <c r="FB101" s="33"/>
      <c r="FC101" s="33"/>
      <c r="FD101" s="33"/>
      <c r="FE101" s="33"/>
      <c r="FF101" s="33"/>
      <c r="FG101" s="33"/>
      <c r="FH101" s="33"/>
      <c r="FI101" s="33"/>
      <c r="FJ101" s="33"/>
      <c r="FK101" s="33"/>
      <c r="FL101" s="33"/>
      <c r="FM101" s="33"/>
      <c r="FN101" s="33"/>
      <c r="FO101" s="33"/>
      <c r="FP101" s="33"/>
      <c r="FQ101" s="33"/>
      <c r="FR101" s="33"/>
      <c r="FS101" s="33"/>
      <c r="FT101" s="33"/>
      <c r="FU101" s="33"/>
      <c r="FV101" s="33"/>
      <c r="FW101" s="33"/>
      <c r="FX101" s="33"/>
      <c r="FY101" s="33"/>
      <c r="FZ101" s="33"/>
      <c r="GA101" s="33"/>
      <c r="GB101" s="33"/>
      <c r="GC101" s="33"/>
      <c r="GD101" s="33"/>
      <c r="GE101" s="33"/>
      <c r="GF101" s="33"/>
      <c r="GG101" s="33"/>
      <c r="GH101" s="33"/>
      <c r="GI101" s="33"/>
      <c r="GJ101" s="33"/>
      <c r="GK101" s="33"/>
      <c r="GL101" s="33"/>
      <c r="GM101" s="33"/>
      <c r="GN101" s="33"/>
      <c r="GO101" s="33"/>
      <c r="GP101" s="33"/>
      <c r="GQ101" s="33"/>
      <c r="GR101" s="33"/>
      <c r="GS101" s="33"/>
      <c r="GT101" s="33"/>
      <c r="GU101" s="33"/>
      <c r="GV101" s="33"/>
      <c r="GW101" s="33"/>
      <c r="GX101" s="33"/>
      <c r="GY101" s="33"/>
      <c r="GZ101" s="33"/>
      <c r="HA101" s="33"/>
      <c r="HB101" s="33"/>
      <c r="HC101" s="33"/>
      <c r="HD101" s="33"/>
      <c r="HE101" s="33"/>
      <c r="HF101" s="33"/>
      <c r="HG101" s="33"/>
      <c r="HH101" s="33"/>
      <c r="HI101" s="33"/>
      <c r="HJ101" s="33"/>
      <c r="HK101" s="33"/>
      <c r="HL101" s="33"/>
      <c r="HM101" s="33"/>
      <c r="HN101" s="33"/>
      <c r="HO101" s="33"/>
      <c r="HP101" s="33"/>
      <c r="HQ101" s="33"/>
      <c r="HR101" s="33"/>
      <c r="HS101" s="33"/>
      <c r="HT101" s="33"/>
      <c r="HU101" s="33"/>
      <c r="HV101" s="33"/>
      <c r="HW101" s="33"/>
      <c r="HX101" s="33"/>
      <c r="HY101" s="33"/>
      <c r="HZ101" s="33"/>
      <c r="IA101" s="33"/>
      <c r="IB101" s="33"/>
      <c r="IC101" s="33"/>
      <c r="ID101" s="33"/>
      <c r="IE101" s="33"/>
    </row>
    <row r="102" s="1" customFormat="1" ht="18" customHeight="1" spans="1:239">
      <c r="A102" s="9">
        <v>100</v>
      </c>
      <c r="B102" s="12" t="s">
        <v>260</v>
      </c>
      <c r="C102" s="12" t="s">
        <v>255</v>
      </c>
      <c r="D102" s="12" t="s">
        <v>256</v>
      </c>
      <c r="E102" s="20" t="s">
        <v>261</v>
      </c>
      <c r="F102" s="21">
        <v>91.5</v>
      </c>
      <c r="G102" s="22">
        <f t="shared" si="4"/>
        <v>61</v>
      </c>
      <c r="H102" s="22">
        <f t="shared" si="5"/>
        <v>36.6</v>
      </c>
      <c r="I102" s="27">
        <v>77.2</v>
      </c>
      <c r="J102" s="22">
        <f t="shared" si="6"/>
        <v>30.88</v>
      </c>
      <c r="K102" s="22">
        <f t="shared" si="7"/>
        <v>67.48</v>
      </c>
      <c r="L102" s="22">
        <v>3</v>
      </c>
      <c r="M102" s="22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33"/>
      <c r="BO102" s="33"/>
      <c r="BP102" s="33"/>
      <c r="BQ102" s="33"/>
      <c r="BR102" s="33"/>
      <c r="BS102" s="33"/>
      <c r="BT102" s="33"/>
      <c r="BU102" s="33"/>
      <c r="BV102" s="33"/>
      <c r="BW102" s="33"/>
      <c r="BX102" s="33"/>
      <c r="BY102" s="33"/>
      <c r="BZ102" s="33"/>
      <c r="CA102" s="33"/>
      <c r="CB102" s="33"/>
      <c r="CC102" s="33"/>
      <c r="CD102" s="33"/>
      <c r="CE102" s="33"/>
      <c r="CF102" s="33"/>
      <c r="CG102" s="33"/>
      <c r="CH102" s="33"/>
      <c r="CI102" s="33"/>
      <c r="CJ102" s="33"/>
      <c r="CK102" s="33"/>
      <c r="CL102" s="33"/>
      <c r="CM102" s="33"/>
      <c r="CN102" s="33"/>
      <c r="CO102" s="33"/>
      <c r="CP102" s="33"/>
      <c r="CQ102" s="33"/>
      <c r="CR102" s="33"/>
      <c r="CS102" s="33"/>
      <c r="CT102" s="33"/>
      <c r="CU102" s="33"/>
      <c r="CV102" s="33"/>
      <c r="CW102" s="33"/>
      <c r="CX102" s="33"/>
      <c r="CY102" s="33"/>
      <c r="CZ102" s="33"/>
      <c r="DA102" s="33"/>
      <c r="DB102" s="33"/>
      <c r="DC102" s="33"/>
      <c r="DD102" s="33"/>
      <c r="DE102" s="33"/>
      <c r="DF102" s="33"/>
      <c r="DG102" s="33"/>
      <c r="DH102" s="33"/>
      <c r="DI102" s="33"/>
      <c r="DJ102" s="33"/>
      <c r="DK102" s="33"/>
      <c r="DL102" s="33"/>
      <c r="DM102" s="33"/>
      <c r="DN102" s="33"/>
      <c r="DO102" s="33"/>
      <c r="DP102" s="33"/>
      <c r="DQ102" s="33"/>
      <c r="DR102" s="33"/>
      <c r="DS102" s="33"/>
      <c r="DT102" s="33"/>
      <c r="DU102" s="33"/>
      <c r="DV102" s="33"/>
      <c r="DW102" s="33"/>
      <c r="DX102" s="33"/>
      <c r="DY102" s="33"/>
      <c r="DZ102" s="33"/>
      <c r="EA102" s="33"/>
      <c r="EB102" s="33"/>
      <c r="EC102" s="33"/>
      <c r="ED102" s="33"/>
      <c r="EE102" s="33"/>
      <c r="EF102" s="33"/>
      <c r="EG102" s="33"/>
      <c r="EH102" s="33"/>
      <c r="EI102" s="33"/>
      <c r="EJ102" s="33"/>
      <c r="EK102" s="33"/>
      <c r="EL102" s="33"/>
      <c r="EM102" s="33"/>
      <c r="EN102" s="33"/>
      <c r="EO102" s="33"/>
      <c r="EP102" s="33"/>
      <c r="EQ102" s="33"/>
      <c r="ER102" s="33"/>
      <c r="ES102" s="33"/>
      <c r="ET102" s="33"/>
      <c r="EU102" s="33"/>
      <c r="EV102" s="33"/>
      <c r="EW102" s="33"/>
      <c r="EX102" s="33"/>
      <c r="EY102" s="33"/>
      <c r="EZ102" s="33"/>
      <c r="FA102" s="33"/>
      <c r="FB102" s="33"/>
      <c r="FC102" s="33"/>
      <c r="FD102" s="33"/>
      <c r="FE102" s="33"/>
      <c r="FF102" s="33"/>
      <c r="FG102" s="33"/>
      <c r="FH102" s="33"/>
      <c r="FI102" s="33"/>
      <c r="FJ102" s="33"/>
      <c r="FK102" s="33"/>
      <c r="FL102" s="33"/>
      <c r="FM102" s="33"/>
      <c r="FN102" s="33"/>
      <c r="FO102" s="33"/>
      <c r="FP102" s="33"/>
      <c r="FQ102" s="33"/>
      <c r="FR102" s="33"/>
      <c r="FS102" s="33"/>
      <c r="FT102" s="33"/>
      <c r="FU102" s="33"/>
      <c r="FV102" s="33"/>
      <c r="FW102" s="33"/>
      <c r="FX102" s="33"/>
      <c r="FY102" s="33"/>
      <c r="FZ102" s="33"/>
      <c r="GA102" s="33"/>
      <c r="GB102" s="33"/>
      <c r="GC102" s="33"/>
      <c r="GD102" s="33"/>
      <c r="GE102" s="33"/>
      <c r="GF102" s="33"/>
      <c r="GG102" s="33"/>
      <c r="GH102" s="33"/>
      <c r="GI102" s="33"/>
      <c r="GJ102" s="33"/>
      <c r="GK102" s="33"/>
      <c r="GL102" s="33"/>
      <c r="GM102" s="33"/>
      <c r="GN102" s="33"/>
      <c r="GO102" s="33"/>
      <c r="GP102" s="33"/>
      <c r="GQ102" s="33"/>
      <c r="GR102" s="33"/>
      <c r="GS102" s="33"/>
      <c r="GT102" s="33"/>
      <c r="GU102" s="33"/>
      <c r="GV102" s="33"/>
      <c r="GW102" s="33"/>
      <c r="GX102" s="33"/>
      <c r="GY102" s="33"/>
      <c r="GZ102" s="33"/>
      <c r="HA102" s="33"/>
      <c r="HB102" s="33"/>
      <c r="HC102" s="33"/>
      <c r="HD102" s="33"/>
      <c r="HE102" s="33"/>
      <c r="HF102" s="33"/>
      <c r="HG102" s="33"/>
      <c r="HH102" s="33"/>
      <c r="HI102" s="33"/>
      <c r="HJ102" s="33"/>
      <c r="HK102" s="33"/>
      <c r="HL102" s="33"/>
      <c r="HM102" s="33"/>
      <c r="HN102" s="33"/>
      <c r="HO102" s="33"/>
      <c r="HP102" s="33"/>
      <c r="HQ102" s="33"/>
      <c r="HR102" s="33"/>
      <c r="HS102" s="33"/>
      <c r="HT102" s="33"/>
      <c r="HU102" s="33"/>
      <c r="HV102" s="33"/>
      <c r="HW102" s="33"/>
      <c r="HX102" s="33"/>
      <c r="HY102" s="33"/>
      <c r="HZ102" s="33"/>
      <c r="IA102" s="33"/>
      <c r="IB102" s="33"/>
      <c r="IC102" s="33"/>
      <c r="ID102" s="33"/>
      <c r="IE102" s="33"/>
    </row>
    <row r="103" s="1" customFormat="1" ht="18" customHeight="1" spans="1:239">
      <c r="A103" s="11">
        <v>101</v>
      </c>
      <c r="B103" s="13" t="s">
        <v>262</v>
      </c>
      <c r="C103" s="13" t="s">
        <v>255</v>
      </c>
      <c r="D103" s="13" t="s">
        <v>263</v>
      </c>
      <c r="E103" s="23" t="s">
        <v>264</v>
      </c>
      <c r="F103" s="24">
        <v>116.9</v>
      </c>
      <c r="G103" s="19">
        <f t="shared" si="4"/>
        <v>77.93</v>
      </c>
      <c r="H103" s="19">
        <f t="shared" si="5"/>
        <v>46.76</v>
      </c>
      <c r="I103" s="18">
        <v>82.2</v>
      </c>
      <c r="J103" s="19">
        <f t="shared" si="6"/>
        <v>32.88</v>
      </c>
      <c r="K103" s="19">
        <f t="shared" si="7"/>
        <v>79.64</v>
      </c>
      <c r="L103" s="19">
        <v>1</v>
      </c>
      <c r="M103" s="19" t="s">
        <v>18</v>
      </c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33"/>
      <c r="CJ103" s="33"/>
      <c r="CK103" s="33"/>
      <c r="CL103" s="33"/>
      <c r="CM103" s="33"/>
      <c r="CN103" s="33"/>
      <c r="CO103" s="33"/>
      <c r="CP103" s="33"/>
      <c r="CQ103" s="33"/>
      <c r="CR103" s="33"/>
      <c r="CS103" s="33"/>
      <c r="CT103" s="33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33"/>
      <c r="DJ103" s="33"/>
      <c r="DK103" s="33"/>
      <c r="DL103" s="33"/>
      <c r="DM103" s="33"/>
      <c r="DN103" s="33"/>
      <c r="DO103" s="33"/>
      <c r="DP103" s="33"/>
      <c r="DQ103" s="33"/>
      <c r="DR103" s="33"/>
      <c r="DS103" s="33"/>
      <c r="DT103" s="33"/>
      <c r="DU103" s="33"/>
      <c r="DV103" s="33"/>
      <c r="DW103" s="33"/>
      <c r="DX103" s="33"/>
      <c r="DY103" s="33"/>
      <c r="DZ103" s="33"/>
      <c r="EA103" s="33"/>
      <c r="EB103" s="33"/>
      <c r="EC103" s="33"/>
      <c r="ED103" s="33"/>
      <c r="EE103" s="33"/>
      <c r="EF103" s="33"/>
      <c r="EG103" s="33"/>
      <c r="EH103" s="33"/>
      <c r="EI103" s="33"/>
      <c r="EJ103" s="33"/>
      <c r="EK103" s="33"/>
      <c r="EL103" s="33"/>
      <c r="EM103" s="33"/>
      <c r="EN103" s="33"/>
      <c r="EO103" s="33"/>
      <c r="EP103" s="33"/>
      <c r="EQ103" s="33"/>
      <c r="ER103" s="33"/>
      <c r="ES103" s="33"/>
      <c r="ET103" s="33"/>
      <c r="EU103" s="33"/>
      <c r="EV103" s="33"/>
      <c r="EW103" s="33"/>
      <c r="EX103" s="33"/>
      <c r="EY103" s="33"/>
      <c r="EZ103" s="33"/>
      <c r="FA103" s="33"/>
      <c r="FB103" s="33"/>
      <c r="FC103" s="33"/>
      <c r="FD103" s="33"/>
      <c r="FE103" s="33"/>
      <c r="FF103" s="33"/>
      <c r="FG103" s="33"/>
      <c r="FH103" s="33"/>
      <c r="FI103" s="33"/>
      <c r="FJ103" s="33"/>
      <c r="FK103" s="33"/>
      <c r="FL103" s="33"/>
      <c r="FM103" s="33"/>
      <c r="FN103" s="33"/>
      <c r="FO103" s="33"/>
      <c r="FP103" s="33"/>
      <c r="FQ103" s="33"/>
      <c r="FR103" s="33"/>
      <c r="FS103" s="33"/>
      <c r="FT103" s="33"/>
      <c r="FU103" s="33"/>
      <c r="FV103" s="33"/>
      <c r="FW103" s="33"/>
      <c r="FX103" s="33"/>
      <c r="FY103" s="33"/>
      <c r="FZ103" s="33"/>
      <c r="GA103" s="33"/>
      <c r="GB103" s="33"/>
      <c r="GC103" s="33"/>
      <c r="GD103" s="33"/>
      <c r="GE103" s="33"/>
      <c r="GF103" s="33"/>
      <c r="GG103" s="33"/>
      <c r="GH103" s="33"/>
      <c r="GI103" s="33"/>
      <c r="GJ103" s="33"/>
      <c r="GK103" s="33"/>
      <c r="GL103" s="33"/>
      <c r="GM103" s="33"/>
      <c r="GN103" s="33"/>
      <c r="GO103" s="33"/>
      <c r="GP103" s="33"/>
      <c r="GQ103" s="33"/>
      <c r="GR103" s="33"/>
      <c r="GS103" s="33"/>
      <c r="GT103" s="33"/>
      <c r="GU103" s="33"/>
      <c r="GV103" s="33"/>
      <c r="GW103" s="33"/>
      <c r="GX103" s="33"/>
      <c r="GY103" s="33"/>
      <c r="GZ103" s="33"/>
      <c r="HA103" s="33"/>
      <c r="HB103" s="33"/>
      <c r="HC103" s="33"/>
      <c r="HD103" s="33"/>
      <c r="HE103" s="33"/>
      <c r="HF103" s="33"/>
      <c r="HG103" s="33"/>
      <c r="HH103" s="33"/>
      <c r="HI103" s="33"/>
      <c r="HJ103" s="33"/>
      <c r="HK103" s="33"/>
      <c r="HL103" s="33"/>
      <c r="HM103" s="33"/>
      <c r="HN103" s="33"/>
      <c r="HO103" s="33"/>
      <c r="HP103" s="33"/>
      <c r="HQ103" s="33"/>
      <c r="HR103" s="33"/>
      <c r="HS103" s="33"/>
      <c r="HT103" s="33"/>
      <c r="HU103" s="33"/>
      <c r="HV103" s="33"/>
      <c r="HW103" s="33"/>
      <c r="HX103" s="33"/>
      <c r="HY103" s="33"/>
      <c r="HZ103" s="33"/>
      <c r="IA103" s="33"/>
      <c r="IB103" s="33"/>
      <c r="IC103" s="33"/>
      <c r="ID103" s="33"/>
      <c r="IE103" s="33"/>
    </row>
    <row r="104" s="1" customFormat="1" ht="18" customHeight="1" spans="1:239">
      <c r="A104" s="11">
        <v>102</v>
      </c>
      <c r="B104" s="12" t="s">
        <v>265</v>
      </c>
      <c r="C104" s="12" t="s">
        <v>255</v>
      </c>
      <c r="D104" s="12" t="s">
        <v>263</v>
      </c>
      <c r="E104" s="20" t="s">
        <v>266</v>
      </c>
      <c r="F104" s="21">
        <v>112.3</v>
      </c>
      <c r="G104" s="22">
        <f t="shared" si="4"/>
        <v>74.87</v>
      </c>
      <c r="H104" s="22">
        <f t="shared" si="5"/>
        <v>44.92</v>
      </c>
      <c r="I104" s="27">
        <v>85</v>
      </c>
      <c r="J104" s="22">
        <f t="shared" si="6"/>
        <v>34</v>
      </c>
      <c r="K104" s="22">
        <f t="shared" si="7"/>
        <v>78.92</v>
      </c>
      <c r="L104" s="22">
        <v>2</v>
      </c>
      <c r="M104" s="22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  <c r="BU104" s="33"/>
      <c r="BV104" s="33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  <c r="CJ104" s="33"/>
      <c r="CK104" s="33"/>
      <c r="CL104" s="33"/>
      <c r="CM104" s="33"/>
      <c r="CN104" s="33"/>
      <c r="CO104" s="33"/>
      <c r="CP104" s="33"/>
      <c r="CQ104" s="33"/>
      <c r="CR104" s="33"/>
      <c r="CS104" s="33"/>
      <c r="CT104" s="33"/>
      <c r="CU104" s="33"/>
      <c r="CV104" s="33"/>
      <c r="CW104" s="33"/>
      <c r="CX104" s="33"/>
      <c r="CY104" s="33"/>
      <c r="CZ104" s="33"/>
      <c r="DA104" s="33"/>
      <c r="DB104" s="33"/>
      <c r="DC104" s="33"/>
      <c r="DD104" s="33"/>
      <c r="DE104" s="33"/>
      <c r="DF104" s="33"/>
      <c r="DG104" s="33"/>
      <c r="DH104" s="33"/>
      <c r="DI104" s="33"/>
      <c r="DJ104" s="33"/>
      <c r="DK104" s="33"/>
      <c r="DL104" s="33"/>
      <c r="DM104" s="33"/>
      <c r="DN104" s="33"/>
      <c r="DO104" s="33"/>
      <c r="DP104" s="33"/>
      <c r="DQ104" s="33"/>
      <c r="DR104" s="33"/>
      <c r="DS104" s="33"/>
      <c r="DT104" s="33"/>
      <c r="DU104" s="33"/>
      <c r="DV104" s="33"/>
      <c r="DW104" s="33"/>
      <c r="DX104" s="33"/>
      <c r="DY104" s="33"/>
      <c r="DZ104" s="33"/>
      <c r="EA104" s="33"/>
      <c r="EB104" s="33"/>
      <c r="EC104" s="33"/>
      <c r="ED104" s="33"/>
      <c r="EE104" s="33"/>
      <c r="EF104" s="33"/>
      <c r="EG104" s="33"/>
      <c r="EH104" s="33"/>
      <c r="EI104" s="33"/>
      <c r="EJ104" s="33"/>
      <c r="EK104" s="33"/>
      <c r="EL104" s="33"/>
      <c r="EM104" s="33"/>
      <c r="EN104" s="33"/>
      <c r="EO104" s="33"/>
      <c r="EP104" s="33"/>
      <c r="EQ104" s="33"/>
      <c r="ER104" s="33"/>
      <c r="ES104" s="33"/>
      <c r="ET104" s="33"/>
      <c r="EU104" s="33"/>
      <c r="EV104" s="33"/>
      <c r="EW104" s="33"/>
      <c r="EX104" s="33"/>
      <c r="EY104" s="33"/>
      <c r="EZ104" s="33"/>
      <c r="FA104" s="33"/>
      <c r="FB104" s="33"/>
      <c r="FC104" s="33"/>
      <c r="FD104" s="33"/>
      <c r="FE104" s="33"/>
      <c r="FF104" s="33"/>
      <c r="FG104" s="33"/>
      <c r="FH104" s="33"/>
      <c r="FI104" s="33"/>
      <c r="FJ104" s="33"/>
      <c r="FK104" s="33"/>
      <c r="FL104" s="33"/>
      <c r="FM104" s="33"/>
      <c r="FN104" s="33"/>
      <c r="FO104" s="33"/>
      <c r="FP104" s="33"/>
      <c r="FQ104" s="33"/>
      <c r="FR104" s="33"/>
      <c r="FS104" s="33"/>
      <c r="FT104" s="33"/>
      <c r="FU104" s="33"/>
      <c r="FV104" s="33"/>
      <c r="FW104" s="33"/>
      <c r="FX104" s="33"/>
      <c r="FY104" s="33"/>
      <c r="FZ104" s="33"/>
      <c r="GA104" s="33"/>
      <c r="GB104" s="33"/>
      <c r="GC104" s="33"/>
      <c r="GD104" s="33"/>
      <c r="GE104" s="33"/>
      <c r="GF104" s="33"/>
      <c r="GG104" s="33"/>
      <c r="GH104" s="33"/>
      <c r="GI104" s="33"/>
      <c r="GJ104" s="33"/>
      <c r="GK104" s="33"/>
      <c r="GL104" s="33"/>
      <c r="GM104" s="33"/>
      <c r="GN104" s="33"/>
      <c r="GO104" s="33"/>
      <c r="GP104" s="33"/>
      <c r="GQ104" s="33"/>
      <c r="GR104" s="33"/>
      <c r="GS104" s="33"/>
      <c r="GT104" s="33"/>
      <c r="GU104" s="33"/>
      <c r="GV104" s="33"/>
      <c r="GW104" s="33"/>
      <c r="GX104" s="33"/>
      <c r="GY104" s="33"/>
      <c r="GZ104" s="33"/>
      <c r="HA104" s="33"/>
      <c r="HB104" s="33"/>
      <c r="HC104" s="33"/>
      <c r="HD104" s="33"/>
      <c r="HE104" s="33"/>
      <c r="HF104" s="33"/>
      <c r="HG104" s="33"/>
      <c r="HH104" s="33"/>
      <c r="HI104" s="33"/>
      <c r="HJ104" s="33"/>
      <c r="HK104" s="33"/>
      <c r="HL104" s="33"/>
      <c r="HM104" s="33"/>
      <c r="HN104" s="33"/>
      <c r="HO104" s="33"/>
      <c r="HP104" s="33"/>
      <c r="HQ104" s="33"/>
      <c r="HR104" s="33"/>
      <c r="HS104" s="33"/>
      <c r="HT104" s="33"/>
      <c r="HU104" s="33"/>
      <c r="HV104" s="33"/>
      <c r="HW104" s="33"/>
      <c r="HX104" s="33"/>
      <c r="HY104" s="33"/>
      <c r="HZ104" s="33"/>
      <c r="IA104" s="33"/>
      <c r="IB104" s="33"/>
      <c r="IC104" s="33"/>
      <c r="ID104" s="33"/>
      <c r="IE104" s="33"/>
    </row>
    <row r="105" s="1" customFormat="1" ht="18" customHeight="1" spans="1:239">
      <c r="A105" s="9">
        <v>103</v>
      </c>
      <c r="B105" s="12" t="s">
        <v>267</v>
      </c>
      <c r="C105" s="12" t="s">
        <v>255</v>
      </c>
      <c r="D105" s="12" t="s">
        <v>263</v>
      </c>
      <c r="E105" s="20" t="s">
        <v>268</v>
      </c>
      <c r="F105" s="21">
        <v>113.25</v>
      </c>
      <c r="G105" s="22">
        <f t="shared" si="4"/>
        <v>75.5</v>
      </c>
      <c r="H105" s="22">
        <f t="shared" si="5"/>
        <v>45.3</v>
      </c>
      <c r="I105" s="27">
        <v>78.8</v>
      </c>
      <c r="J105" s="22">
        <f t="shared" si="6"/>
        <v>31.52</v>
      </c>
      <c r="K105" s="22">
        <f t="shared" si="7"/>
        <v>76.82</v>
      </c>
      <c r="L105" s="22">
        <v>3</v>
      </c>
      <c r="M105" s="22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33"/>
      <c r="CH105" s="33"/>
      <c r="CI105" s="33"/>
      <c r="CJ105" s="33"/>
      <c r="CK105" s="33"/>
      <c r="CL105" s="33"/>
      <c r="CM105" s="33"/>
      <c r="CN105" s="33"/>
      <c r="CO105" s="33"/>
      <c r="CP105" s="33"/>
      <c r="CQ105" s="33"/>
      <c r="CR105" s="33"/>
      <c r="CS105" s="33"/>
      <c r="CT105" s="33"/>
      <c r="CU105" s="33"/>
      <c r="CV105" s="33"/>
      <c r="CW105" s="33"/>
      <c r="CX105" s="33"/>
      <c r="CY105" s="33"/>
      <c r="CZ105" s="33"/>
      <c r="DA105" s="33"/>
      <c r="DB105" s="33"/>
      <c r="DC105" s="33"/>
      <c r="DD105" s="33"/>
      <c r="DE105" s="33"/>
      <c r="DF105" s="33"/>
      <c r="DG105" s="33"/>
      <c r="DH105" s="33"/>
      <c r="DI105" s="33"/>
      <c r="DJ105" s="33"/>
      <c r="DK105" s="33"/>
      <c r="DL105" s="33"/>
      <c r="DM105" s="33"/>
      <c r="DN105" s="33"/>
      <c r="DO105" s="33"/>
      <c r="DP105" s="33"/>
      <c r="DQ105" s="33"/>
      <c r="DR105" s="33"/>
      <c r="DS105" s="33"/>
      <c r="DT105" s="33"/>
      <c r="DU105" s="33"/>
      <c r="DV105" s="33"/>
      <c r="DW105" s="33"/>
      <c r="DX105" s="33"/>
      <c r="DY105" s="33"/>
      <c r="DZ105" s="33"/>
      <c r="EA105" s="33"/>
      <c r="EB105" s="33"/>
      <c r="EC105" s="33"/>
      <c r="ED105" s="33"/>
      <c r="EE105" s="33"/>
      <c r="EF105" s="33"/>
      <c r="EG105" s="33"/>
      <c r="EH105" s="33"/>
      <c r="EI105" s="33"/>
      <c r="EJ105" s="33"/>
      <c r="EK105" s="33"/>
      <c r="EL105" s="33"/>
      <c r="EM105" s="33"/>
      <c r="EN105" s="33"/>
      <c r="EO105" s="33"/>
      <c r="EP105" s="33"/>
      <c r="EQ105" s="33"/>
      <c r="ER105" s="33"/>
      <c r="ES105" s="33"/>
      <c r="ET105" s="33"/>
      <c r="EU105" s="33"/>
      <c r="EV105" s="33"/>
      <c r="EW105" s="33"/>
      <c r="EX105" s="33"/>
      <c r="EY105" s="33"/>
      <c r="EZ105" s="33"/>
      <c r="FA105" s="33"/>
      <c r="FB105" s="33"/>
      <c r="FC105" s="33"/>
      <c r="FD105" s="33"/>
      <c r="FE105" s="33"/>
      <c r="FF105" s="33"/>
      <c r="FG105" s="33"/>
      <c r="FH105" s="33"/>
      <c r="FI105" s="33"/>
      <c r="FJ105" s="33"/>
      <c r="FK105" s="33"/>
      <c r="FL105" s="33"/>
      <c r="FM105" s="33"/>
      <c r="FN105" s="33"/>
      <c r="FO105" s="33"/>
      <c r="FP105" s="33"/>
      <c r="FQ105" s="33"/>
      <c r="FR105" s="33"/>
      <c r="FS105" s="33"/>
      <c r="FT105" s="33"/>
      <c r="FU105" s="33"/>
      <c r="FV105" s="33"/>
      <c r="FW105" s="33"/>
      <c r="FX105" s="33"/>
      <c r="FY105" s="33"/>
      <c r="FZ105" s="33"/>
      <c r="GA105" s="33"/>
      <c r="GB105" s="33"/>
      <c r="GC105" s="33"/>
      <c r="GD105" s="33"/>
      <c r="GE105" s="33"/>
      <c r="GF105" s="33"/>
      <c r="GG105" s="33"/>
      <c r="GH105" s="33"/>
      <c r="GI105" s="33"/>
      <c r="GJ105" s="33"/>
      <c r="GK105" s="33"/>
      <c r="GL105" s="33"/>
      <c r="GM105" s="33"/>
      <c r="GN105" s="33"/>
      <c r="GO105" s="33"/>
      <c r="GP105" s="33"/>
      <c r="GQ105" s="33"/>
      <c r="GR105" s="33"/>
      <c r="GS105" s="33"/>
      <c r="GT105" s="33"/>
      <c r="GU105" s="33"/>
      <c r="GV105" s="33"/>
      <c r="GW105" s="33"/>
      <c r="GX105" s="33"/>
      <c r="GY105" s="33"/>
      <c r="GZ105" s="33"/>
      <c r="HA105" s="33"/>
      <c r="HB105" s="33"/>
      <c r="HC105" s="33"/>
      <c r="HD105" s="33"/>
      <c r="HE105" s="33"/>
      <c r="HF105" s="33"/>
      <c r="HG105" s="33"/>
      <c r="HH105" s="33"/>
      <c r="HI105" s="33"/>
      <c r="HJ105" s="33"/>
      <c r="HK105" s="33"/>
      <c r="HL105" s="33"/>
      <c r="HM105" s="33"/>
      <c r="HN105" s="33"/>
      <c r="HO105" s="33"/>
      <c r="HP105" s="33"/>
      <c r="HQ105" s="33"/>
      <c r="HR105" s="33"/>
      <c r="HS105" s="33"/>
      <c r="HT105" s="33"/>
      <c r="HU105" s="33"/>
      <c r="HV105" s="33"/>
      <c r="HW105" s="33"/>
      <c r="HX105" s="33"/>
      <c r="HY105" s="33"/>
      <c r="HZ105" s="33"/>
      <c r="IA105" s="33"/>
      <c r="IB105" s="33"/>
      <c r="IC105" s="33"/>
      <c r="ID105" s="33"/>
      <c r="IE105" s="33"/>
    </row>
    <row r="106" s="1" customFormat="1" ht="18" customHeight="1" spans="1:239">
      <c r="A106" s="11">
        <v>104</v>
      </c>
      <c r="B106" s="13" t="s">
        <v>269</v>
      </c>
      <c r="C106" s="13" t="s">
        <v>270</v>
      </c>
      <c r="D106" s="13" t="s">
        <v>54</v>
      </c>
      <c r="E106" s="23" t="s">
        <v>271</v>
      </c>
      <c r="F106" s="24">
        <v>110.65</v>
      </c>
      <c r="G106" s="19">
        <f t="shared" si="4"/>
        <v>73.77</v>
      </c>
      <c r="H106" s="19">
        <f t="shared" si="5"/>
        <v>44.26</v>
      </c>
      <c r="I106" s="18">
        <v>81.2</v>
      </c>
      <c r="J106" s="19">
        <f t="shared" si="6"/>
        <v>32.48</v>
      </c>
      <c r="K106" s="19">
        <f t="shared" si="7"/>
        <v>76.74</v>
      </c>
      <c r="L106" s="19">
        <v>1</v>
      </c>
      <c r="M106" s="19" t="s">
        <v>18</v>
      </c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  <c r="BK106" s="33"/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33"/>
      <c r="CQ106" s="33"/>
      <c r="CR106" s="33"/>
      <c r="CS106" s="33"/>
      <c r="CT106" s="33"/>
      <c r="CU106" s="33"/>
      <c r="CV106" s="33"/>
      <c r="CW106" s="33"/>
      <c r="CX106" s="33"/>
      <c r="CY106" s="33"/>
      <c r="CZ106" s="33"/>
      <c r="DA106" s="33"/>
      <c r="DB106" s="33"/>
      <c r="DC106" s="33"/>
      <c r="DD106" s="33"/>
      <c r="DE106" s="33"/>
      <c r="DF106" s="33"/>
      <c r="DG106" s="33"/>
      <c r="DH106" s="33"/>
      <c r="DI106" s="33"/>
      <c r="DJ106" s="33"/>
      <c r="DK106" s="33"/>
      <c r="DL106" s="33"/>
      <c r="DM106" s="33"/>
      <c r="DN106" s="33"/>
      <c r="DO106" s="33"/>
      <c r="DP106" s="33"/>
      <c r="DQ106" s="33"/>
      <c r="DR106" s="33"/>
      <c r="DS106" s="33"/>
      <c r="DT106" s="33"/>
      <c r="DU106" s="33"/>
      <c r="DV106" s="33"/>
      <c r="DW106" s="33"/>
      <c r="DX106" s="33"/>
      <c r="DY106" s="33"/>
      <c r="DZ106" s="33"/>
      <c r="EA106" s="33"/>
      <c r="EB106" s="33"/>
      <c r="EC106" s="33"/>
      <c r="ED106" s="33"/>
      <c r="EE106" s="33"/>
      <c r="EF106" s="33"/>
      <c r="EG106" s="33"/>
      <c r="EH106" s="33"/>
      <c r="EI106" s="33"/>
      <c r="EJ106" s="33"/>
      <c r="EK106" s="33"/>
      <c r="EL106" s="33"/>
      <c r="EM106" s="33"/>
      <c r="EN106" s="33"/>
      <c r="EO106" s="33"/>
      <c r="EP106" s="33"/>
      <c r="EQ106" s="33"/>
      <c r="ER106" s="33"/>
      <c r="ES106" s="33"/>
      <c r="ET106" s="33"/>
      <c r="EU106" s="33"/>
      <c r="EV106" s="33"/>
      <c r="EW106" s="33"/>
      <c r="EX106" s="33"/>
      <c r="EY106" s="33"/>
      <c r="EZ106" s="33"/>
      <c r="FA106" s="33"/>
      <c r="FB106" s="33"/>
      <c r="FC106" s="33"/>
      <c r="FD106" s="33"/>
      <c r="FE106" s="33"/>
      <c r="FF106" s="33"/>
      <c r="FG106" s="33"/>
      <c r="FH106" s="33"/>
      <c r="FI106" s="33"/>
      <c r="FJ106" s="33"/>
      <c r="FK106" s="33"/>
      <c r="FL106" s="33"/>
      <c r="FM106" s="33"/>
      <c r="FN106" s="33"/>
      <c r="FO106" s="33"/>
      <c r="FP106" s="33"/>
      <c r="FQ106" s="33"/>
      <c r="FR106" s="33"/>
      <c r="FS106" s="33"/>
      <c r="FT106" s="33"/>
      <c r="FU106" s="33"/>
      <c r="FV106" s="33"/>
      <c r="FW106" s="33"/>
      <c r="FX106" s="33"/>
      <c r="FY106" s="33"/>
      <c r="FZ106" s="33"/>
      <c r="GA106" s="33"/>
      <c r="GB106" s="33"/>
      <c r="GC106" s="33"/>
      <c r="GD106" s="33"/>
      <c r="GE106" s="33"/>
      <c r="GF106" s="33"/>
      <c r="GG106" s="33"/>
      <c r="GH106" s="33"/>
      <c r="GI106" s="33"/>
      <c r="GJ106" s="33"/>
      <c r="GK106" s="33"/>
      <c r="GL106" s="33"/>
      <c r="GM106" s="33"/>
      <c r="GN106" s="33"/>
      <c r="GO106" s="33"/>
      <c r="GP106" s="33"/>
      <c r="GQ106" s="33"/>
      <c r="GR106" s="33"/>
      <c r="GS106" s="33"/>
      <c r="GT106" s="33"/>
      <c r="GU106" s="33"/>
      <c r="GV106" s="33"/>
      <c r="GW106" s="33"/>
      <c r="GX106" s="33"/>
      <c r="GY106" s="33"/>
      <c r="GZ106" s="33"/>
      <c r="HA106" s="33"/>
      <c r="HB106" s="33"/>
      <c r="HC106" s="33"/>
      <c r="HD106" s="33"/>
      <c r="HE106" s="33"/>
      <c r="HF106" s="33"/>
      <c r="HG106" s="33"/>
      <c r="HH106" s="33"/>
      <c r="HI106" s="33"/>
      <c r="HJ106" s="33"/>
      <c r="HK106" s="33"/>
      <c r="HL106" s="33"/>
      <c r="HM106" s="33"/>
      <c r="HN106" s="33"/>
      <c r="HO106" s="33"/>
      <c r="HP106" s="33"/>
      <c r="HQ106" s="33"/>
      <c r="HR106" s="33"/>
      <c r="HS106" s="33"/>
      <c r="HT106" s="33"/>
      <c r="HU106" s="33"/>
      <c r="HV106" s="33"/>
      <c r="HW106" s="33"/>
      <c r="HX106" s="33"/>
      <c r="HY106" s="33"/>
      <c r="HZ106" s="33"/>
      <c r="IA106" s="33"/>
      <c r="IB106" s="33"/>
      <c r="IC106" s="33"/>
      <c r="ID106" s="33"/>
      <c r="IE106" s="33"/>
    </row>
    <row r="107" s="1" customFormat="1" ht="18" customHeight="1" spans="1:239">
      <c r="A107" s="11">
        <v>105</v>
      </c>
      <c r="B107" s="13" t="s">
        <v>272</v>
      </c>
      <c r="C107" s="13" t="s">
        <v>270</v>
      </c>
      <c r="D107" s="13" t="s">
        <v>54</v>
      </c>
      <c r="E107" s="23" t="s">
        <v>273</v>
      </c>
      <c r="F107" s="24">
        <v>107.7</v>
      </c>
      <c r="G107" s="19">
        <f t="shared" si="4"/>
        <v>71.8</v>
      </c>
      <c r="H107" s="19">
        <f t="shared" si="5"/>
        <v>43.08</v>
      </c>
      <c r="I107" s="18">
        <v>82.8</v>
      </c>
      <c r="J107" s="19">
        <f t="shared" si="6"/>
        <v>33.12</v>
      </c>
      <c r="K107" s="19">
        <f t="shared" si="7"/>
        <v>76.2</v>
      </c>
      <c r="L107" s="19">
        <v>2</v>
      </c>
      <c r="M107" s="19" t="s">
        <v>18</v>
      </c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33"/>
      <c r="CH107" s="33"/>
      <c r="CI107" s="33"/>
      <c r="CJ107" s="33"/>
      <c r="CK107" s="33"/>
      <c r="CL107" s="33"/>
      <c r="CM107" s="33"/>
      <c r="CN107" s="33"/>
      <c r="CO107" s="33"/>
      <c r="CP107" s="33"/>
      <c r="CQ107" s="33"/>
      <c r="CR107" s="33"/>
      <c r="CS107" s="33"/>
      <c r="CT107" s="33"/>
      <c r="CU107" s="33"/>
      <c r="CV107" s="33"/>
      <c r="CW107" s="33"/>
      <c r="CX107" s="33"/>
      <c r="CY107" s="33"/>
      <c r="CZ107" s="33"/>
      <c r="DA107" s="33"/>
      <c r="DB107" s="33"/>
      <c r="DC107" s="33"/>
      <c r="DD107" s="33"/>
      <c r="DE107" s="33"/>
      <c r="DF107" s="33"/>
      <c r="DG107" s="33"/>
      <c r="DH107" s="33"/>
      <c r="DI107" s="33"/>
      <c r="DJ107" s="33"/>
      <c r="DK107" s="33"/>
      <c r="DL107" s="33"/>
      <c r="DM107" s="33"/>
      <c r="DN107" s="33"/>
      <c r="DO107" s="33"/>
      <c r="DP107" s="33"/>
      <c r="DQ107" s="33"/>
      <c r="DR107" s="33"/>
      <c r="DS107" s="33"/>
      <c r="DT107" s="33"/>
      <c r="DU107" s="33"/>
      <c r="DV107" s="33"/>
      <c r="DW107" s="33"/>
      <c r="DX107" s="33"/>
      <c r="DY107" s="33"/>
      <c r="DZ107" s="33"/>
      <c r="EA107" s="33"/>
      <c r="EB107" s="33"/>
      <c r="EC107" s="33"/>
      <c r="ED107" s="33"/>
      <c r="EE107" s="33"/>
      <c r="EF107" s="33"/>
      <c r="EG107" s="33"/>
      <c r="EH107" s="33"/>
      <c r="EI107" s="33"/>
      <c r="EJ107" s="33"/>
      <c r="EK107" s="33"/>
      <c r="EL107" s="33"/>
      <c r="EM107" s="33"/>
      <c r="EN107" s="33"/>
      <c r="EO107" s="33"/>
      <c r="EP107" s="33"/>
      <c r="EQ107" s="33"/>
      <c r="ER107" s="33"/>
      <c r="ES107" s="33"/>
      <c r="ET107" s="33"/>
      <c r="EU107" s="33"/>
      <c r="EV107" s="33"/>
      <c r="EW107" s="33"/>
      <c r="EX107" s="33"/>
      <c r="EY107" s="33"/>
      <c r="EZ107" s="33"/>
      <c r="FA107" s="33"/>
      <c r="FB107" s="33"/>
      <c r="FC107" s="33"/>
      <c r="FD107" s="33"/>
      <c r="FE107" s="33"/>
      <c r="FF107" s="33"/>
      <c r="FG107" s="33"/>
      <c r="FH107" s="33"/>
      <c r="FI107" s="33"/>
      <c r="FJ107" s="33"/>
      <c r="FK107" s="33"/>
      <c r="FL107" s="33"/>
      <c r="FM107" s="33"/>
      <c r="FN107" s="33"/>
      <c r="FO107" s="33"/>
      <c r="FP107" s="33"/>
      <c r="FQ107" s="33"/>
      <c r="FR107" s="33"/>
      <c r="FS107" s="33"/>
      <c r="FT107" s="33"/>
      <c r="FU107" s="33"/>
      <c r="FV107" s="33"/>
      <c r="FW107" s="33"/>
      <c r="FX107" s="33"/>
      <c r="FY107" s="33"/>
      <c r="FZ107" s="33"/>
      <c r="GA107" s="33"/>
      <c r="GB107" s="33"/>
      <c r="GC107" s="33"/>
      <c r="GD107" s="33"/>
      <c r="GE107" s="33"/>
      <c r="GF107" s="33"/>
      <c r="GG107" s="33"/>
      <c r="GH107" s="33"/>
      <c r="GI107" s="33"/>
      <c r="GJ107" s="33"/>
      <c r="GK107" s="33"/>
      <c r="GL107" s="33"/>
      <c r="GM107" s="33"/>
      <c r="GN107" s="33"/>
      <c r="GO107" s="33"/>
      <c r="GP107" s="33"/>
      <c r="GQ107" s="33"/>
      <c r="GR107" s="33"/>
      <c r="GS107" s="33"/>
      <c r="GT107" s="33"/>
      <c r="GU107" s="33"/>
      <c r="GV107" s="33"/>
      <c r="GW107" s="33"/>
      <c r="GX107" s="33"/>
      <c r="GY107" s="33"/>
      <c r="GZ107" s="33"/>
      <c r="HA107" s="33"/>
      <c r="HB107" s="33"/>
      <c r="HC107" s="33"/>
      <c r="HD107" s="33"/>
      <c r="HE107" s="33"/>
      <c r="HF107" s="33"/>
      <c r="HG107" s="33"/>
      <c r="HH107" s="33"/>
      <c r="HI107" s="33"/>
      <c r="HJ107" s="33"/>
      <c r="HK107" s="33"/>
      <c r="HL107" s="33"/>
      <c r="HM107" s="33"/>
      <c r="HN107" s="33"/>
      <c r="HO107" s="33"/>
      <c r="HP107" s="33"/>
      <c r="HQ107" s="33"/>
      <c r="HR107" s="33"/>
      <c r="HS107" s="33"/>
      <c r="HT107" s="33"/>
      <c r="HU107" s="33"/>
      <c r="HV107" s="33"/>
      <c r="HW107" s="33"/>
      <c r="HX107" s="33"/>
      <c r="HY107" s="33"/>
      <c r="HZ107" s="33"/>
      <c r="IA107" s="33"/>
      <c r="IB107" s="33"/>
      <c r="IC107" s="33"/>
      <c r="ID107" s="33"/>
      <c r="IE107" s="33"/>
    </row>
    <row r="108" s="1" customFormat="1" ht="18" customHeight="1" spans="1:239">
      <c r="A108" s="9">
        <v>106</v>
      </c>
      <c r="B108" s="12" t="s">
        <v>274</v>
      </c>
      <c r="C108" s="12" t="s">
        <v>270</v>
      </c>
      <c r="D108" s="12" t="s">
        <v>54</v>
      </c>
      <c r="E108" s="20" t="s">
        <v>275</v>
      </c>
      <c r="F108" s="21">
        <v>104.55</v>
      </c>
      <c r="G108" s="22">
        <f t="shared" si="4"/>
        <v>69.7</v>
      </c>
      <c r="H108" s="22">
        <f t="shared" si="5"/>
        <v>41.82</v>
      </c>
      <c r="I108" s="27">
        <v>80.6</v>
      </c>
      <c r="J108" s="22">
        <f t="shared" si="6"/>
        <v>32.24</v>
      </c>
      <c r="K108" s="22">
        <f t="shared" si="7"/>
        <v>74.06</v>
      </c>
      <c r="L108" s="22">
        <v>3</v>
      </c>
      <c r="M108" s="22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33"/>
      <c r="CQ108" s="33"/>
      <c r="CR108" s="33"/>
      <c r="CS108" s="33"/>
      <c r="CT108" s="33"/>
      <c r="CU108" s="33"/>
      <c r="CV108" s="33"/>
      <c r="CW108" s="33"/>
      <c r="CX108" s="33"/>
      <c r="CY108" s="33"/>
      <c r="CZ108" s="33"/>
      <c r="DA108" s="33"/>
      <c r="DB108" s="33"/>
      <c r="DC108" s="33"/>
      <c r="DD108" s="33"/>
      <c r="DE108" s="33"/>
      <c r="DF108" s="33"/>
      <c r="DG108" s="33"/>
      <c r="DH108" s="33"/>
      <c r="DI108" s="33"/>
      <c r="DJ108" s="33"/>
      <c r="DK108" s="33"/>
      <c r="DL108" s="33"/>
      <c r="DM108" s="33"/>
      <c r="DN108" s="33"/>
      <c r="DO108" s="33"/>
      <c r="DP108" s="33"/>
      <c r="DQ108" s="33"/>
      <c r="DR108" s="33"/>
      <c r="DS108" s="33"/>
      <c r="DT108" s="33"/>
      <c r="DU108" s="33"/>
      <c r="DV108" s="33"/>
      <c r="DW108" s="33"/>
      <c r="DX108" s="33"/>
      <c r="DY108" s="33"/>
      <c r="DZ108" s="33"/>
      <c r="EA108" s="33"/>
      <c r="EB108" s="33"/>
      <c r="EC108" s="33"/>
      <c r="ED108" s="33"/>
      <c r="EE108" s="33"/>
      <c r="EF108" s="33"/>
      <c r="EG108" s="33"/>
      <c r="EH108" s="33"/>
      <c r="EI108" s="33"/>
      <c r="EJ108" s="33"/>
      <c r="EK108" s="33"/>
      <c r="EL108" s="33"/>
      <c r="EM108" s="33"/>
      <c r="EN108" s="33"/>
      <c r="EO108" s="33"/>
      <c r="EP108" s="33"/>
      <c r="EQ108" s="33"/>
      <c r="ER108" s="33"/>
      <c r="ES108" s="33"/>
      <c r="ET108" s="33"/>
      <c r="EU108" s="33"/>
      <c r="EV108" s="33"/>
      <c r="EW108" s="33"/>
      <c r="EX108" s="33"/>
      <c r="EY108" s="33"/>
      <c r="EZ108" s="33"/>
      <c r="FA108" s="33"/>
      <c r="FB108" s="33"/>
      <c r="FC108" s="33"/>
      <c r="FD108" s="33"/>
      <c r="FE108" s="33"/>
      <c r="FF108" s="33"/>
      <c r="FG108" s="33"/>
      <c r="FH108" s="33"/>
      <c r="FI108" s="33"/>
      <c r="FJ108" s="33"/>
      <c r="FK108" s="33"/>
      <c r="FL108" s="33"/>
      <c r="FM108" s="33"/>
      <c r="FN108" s="33"/>
      <c r="FO108" s="33"/>
      <c r="FP108" s="33"/>
      <c r="FQ108" s="33"/>
      <c r="FR108" s="33"/>
      <c r="FS108" s="33"/>
      <c r="FT108" s="33"/>
      <c r="FU108" s="33"/>
      <c r="FV108" s="33"/>
      <c r="FW108" s="33"/>
      <c r="FX108" s="33"/>
      <c r="FY108" s="33"/>
      <c r="FZ108" s="33"/>
      <c r="GA108" s="33"/>
      <c r="GB108" s="33"/>
      <c r="GC108" s="33"/>
      <c r="GD108" s="33"/>
      <c r="GE108" s="33"/>
      <c r="GF108" s="33"/>
      <c r="GG108" s="33"/>
      <c r="GH108" s="33"/>
      <c r="GI108" s="33"/>
      <c r="GJ108" s="33"/>
      <c r="GK108" s="33"/>
      <c r="GL108" s="33"/>
      <c r="GM108" s="33"/>
      <c r="GN108" s="33"/>
      <c r="GO108" s="33"/>
      <c r="GP108" s="33"/>
      <c r="GQ108" s="33"/>
      <c r="GR108" s="33"/>
      <c r="GS108" s="33"/>
      <c r="GT108" s="33"/>
      <c r="GU108" s="33"/>
      <c r="GV108" s="33"/>
      <c r="GW108" s="33"/>
      <c r="GX108" s="33"/>
      <c r="GY108" s="33"/>
      <c r="GZ108" s="33"/>
      <c r="HA108" s="33"/>
      <c r="HB108" s="33"/>
      <c r="HC108" s="33"/>
      <c r="HD108" s="33"/>
      <c r="HE108" s="33"/>
      <c r="HF108" s="33"/>
      <c r="HG108" s="33"/>
      <c r="HH108" s="33"/>
      <c r="HI108" s="33"/>
      <c r="HJ108" s="33"/>
      <c r="HK108" s="33"/>
      <c r="HL108" s="33"/>
      <c r="HM108" s="33"/>
      <c r="HN108" s="33"/>
      <c r="HO108" s="33"/>
      <c r="HP108" s="33"/>
      <c r="HQ108" s="33"/>
      <c r="HR108" s="33"/>
      <c r="HS108" s="33"/>
      <c r="HT108" s="33"/>
      <c r="HU108" s="33"/>
      <c r="HV108" s="33"/>
      <c r="HW108" s="33"/>
      <c r="HX108" s="33"/>
      <c r="HY108" s="33"/>
      <c r="HZ108" s="33"/>
      <c r="IA108" s="33"/>
      <c r="IB108" s="33"/>
      <c r="IC108" s="33"/>
      <c r="ID108" s="33"/>
      <c r="IE108" s="33"/>
    </row>
    <row r="109" s="1" customFormat="1" ht="18" customHeight="1" spans="1:239">
      <c r="A109" s="11">
        <v>107</v>
      </c>
      <c r="B109" s="12" t="s">
        <v>276</v>
      </c>
      <c r="C109" s="12" t="s">
        <v>270</v>
      </c>
      <c r="D109" s="12" t="s">
        <v>54</v>
      </c>
      <c r="E109" s="20" t="s">
        <v>277</v>
      </c>
      <c r="F109" s="21">
        <v>104.4</v>
      </c>
      <c r="G109" s="22">
        <f t="shared" si="4"/>
        <v>69.6</v>
      </c>
      <c r="H109" s="22">
        <f t="shared" si="5"/>
        <v>41.76</v>
      </c>
      <c r="I109" s="27">
        <v>78</v>
      </c>
      <c r="J109" s="22">
        <f t="shared" si="6"/>
        <v>31.2</v>
      </c>
      <c r="K109" s="22">
        <f t="shared" si="7"/>
        <v>72.96</v>
      </c>
      <c r="L109" s="22">
        <v>4</v>
      </c>
      <c r="M109" s="22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  <c r="CJ109" s="33"/>
      <c r="CK109" s="33"/>
      <c r="CL109" s="33"/>
      <c r="CM109" s="33"/>
      <c r="CN109" s="33"/>
      <c r="CO109" s="33"/>
      <c r="CP109" s="33"/>
      <c r="CQ109" s="33"/>
      <c r="CR109" s="33"/>
      <c r="CS109" s="33"/>
      <c r="CT109" s="33"/>
      <c r="CU109" s="33"/>
      <c r="CV109" s="33"/>
      <c r="CW109" s="33"/>
      <c r="CX109" s="33"/>
      <c r="CY109" s="33"/>
      <c r="CZ109" s="33"/>
      <c r="DA109" s="33"/>
      <c r="DB109" s="33"/>
      <c r="DC109" s="33"/>
      <c r="DD109" s="33"/>
      <c r="DE109" s="33"/>
      <c r="DF109" s="33"/>
      <c r="DG109" s="33"/>
      <c r="DH109" s="33"/>
      <c r="DI109" s="33"/>
      <c r="DJ109" s="33"/>
      <c r="DK109" s="33"/>
      <c r="DL109" s="33"/>
      <c r="DM109" s="33"/>
      <c r="DN109" s="33"/>
      <c r="DO109" s="33"/>
      <c r="DP109" s="33"/>
      <c r="DQ109" s="33"/>
      <c r="DR109" s="33"/>
      <c r="DS109" s="33"/>
      <c r="DT109" s="33"/>
      <c r="DU109" s="33"/>
      <c r="DV109" s="33"/>
      <c r="DW109" s="33"/>
      <c r="DX109" s="33"/>
      <c r="DY109" s="33"/>
      <c r="DZ109" s="33"/>
      <c r="EA109" s="33"/>
      <c r="EB109" s="33"/>
      <c r="EC109" s="33"/>
      <c r="ED109" s="33"/>
      <c r="EE109" s="33"/>
      <c r="EF109" s="33"/>
      <c r="EG109" s="33"/>
      <c r="EH109" s="33"/>
      <c r="EI109" s="33"/>
      <c r="EJ109" s="33"/>
      <c r="EK109" s="33"/>
      <c r="EL109" s="33"/>
      <c r="EM109" s="33"/>
      <c r="EN109" s="33"/>
      <c r="EO109" s="33"/>
      <c r="EP109" s="33"/>
      <c r="EQ109" s="33"/>
      <c r="ER109" s="33"/>
      <c r="ES109" s="33"/>
      <c r="ET109" s="33"/>
      <c r="EU109" s="33"/>
      <c r="EV109" s="33"/>
      <c r="EW109" s="33"/>
      <c r="EX109" s="33"/>
      <c r="EY109" s="33"/>
      <c r="EZ109" s="33"/>
      <c r="FA109" s="33"/>
      <c r="FB109" s="33"/>
      <c r="FC109" s="33"/>
      <c r="FD109" s="33"/>
      <c r="FE109" s="33"/>
      <c r="FF109" s="33"/>
      <c r="FG109" s="33"/>
      <c r="FH109" s="33"/>
      <c r="FI109" s="33"/>
      <c r="FJ109" s="33"/>
      <c r="FK109" s="33"/>
      <c r="FL109" s="33"/>
      <c r="FM109" s="33"/>
      <c r="FN109" s="33"/>
      <c r="FO109" s="33"/>
      <c r="FP109" s="33"/>
      <c r="FQ109" s="33"/>
      <c r="FR109" s="33"/>
      <c r="FS109" s="33"/>
      <c r="FT109" s="33"/>
      <c r="FU109" s="33"/>
      <c r="FV109" s="33"/>
      <c r="FW109" s="33"/>
      <c r="FX109" s="33"/>
      <c r="FY109" s="33"/>
      <c r="FZ109" s="33"/>
      <c r="GA109" s="33"/>
      <c r="GB109" s="33"/>
      <c r="GC109" s="33"/>
      <c r="GD109" s="33"/>
      <c r="GE109" s="33"/>
      <c r="GF109" s="33"/>
      <c r="GG109" s="33"/>
      <c r="GH109" s="33"/>
      <c r="GI109" s="33"/>
      <c r="GJ109" s="33"/>
      <c r="GK109" s="33"/>
      <c r="GL109" s="33"/>
      <c r="GM109" s="33"/>
      <c r="GN109" s="33"/>
      <c r="GO109" s="33"/>
      <c r="GP109" s="33"/>
      <c r="GQ109" s="33"/>
      <c r="GR109" s="33"/>
      <c r="GS109" s="33"/>
      <c r="GT109" s="33"/>
      <c r="GU109" s="33"/>
      <c r="GV109" s="33"/>
      <c r="GW109" s="33"/>
      <c r="GX109" s="33"/>
      <c r="GY109" s="33"/>
      <c r="GZ109" s="33"/>
      <c r="HA109" s="33"/>
      <c r="HB109" s="33"/>
      <c r="HC109" s="33"/>
      <c r="HD109" s="33"/>
      <c r="HE109" s="33"/>
      <c r="HF109" s="33"/>
      <c r="HG109" s="33"/>
      <c r="HH109" s="33"/>
      <c r="HI109" s="33"/>
      <c r="HJ109" s="33"/>
      <c r="HK109" s="33"/>
      <c r="HL109" s="33"/>
      <c r="HM109" s="33"/>
      <c r="HN109" s="33"/>
      <c r="HO109" s="33"/>
      <c r="HP109" s="33"/>
      <c r="HQ109" s="33"/>
      <c r="HR109" s="33"/>
      <c r="HS109" s="33"/>
      <c r="HT109" s="33"/>
      <c r="HU109" s="33"/>
      <c r="HV109" s="33"/>
      <c r="HW109" s="33"/>
      <c r="HX109" s="33"/>
      <c r="HY109" s="33"/>
      <c r="HZ109" s="33"/>
      <c r="IA109" s="33"/>
      <c r="IB109" s="33"/>
      <c r="IC109" s="33"/>
      <c r="ID109" s="33"/>
      <c r="IE109" s="33"/>
    </row>
    <row r="110" s="1" customFormat="1" ht="18" customHeight="1" spans="1:239">
      <c r="A110" s="11">
        <v>108</v>
      </c>
      <c r="B110" s="12" t="s">
        <v>278</v>
      </c>
      <c r="C110" s="12" t="s">
        <v>270</v>
      </c>
      <c r="D110" s="12" t="s">
        <v>54</v>
      </c>
      <c r="E110" s="20" t="s">
        <v>279</v>
      </c>
      <c r="F110" s="21">
        <v>97.8</v>
      </c>
      <c r="G110" s="22">
        <f t="shared" si="4"/>
        <v>65.2</v>
      </c>
      <c r="H110" s="22">
        <f t="shared" si="5"/>
        <v>39.12</v>
      </c>
      <c r="I110" s="27">
        <v>71.8</v>
      </c>
      <c r="J110" s="22">
        <f t="shared" si="6"/>
        <v>28.72</v>
      </c>
      <c r="K110" s="22">
        <f t="shared" si="7"/>
        <v>67.84</v>
      </c>
      <c r="L110" s="22">
        <v>5</v>
      </c>
      <c r="M110" s="22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3"/>
      <c r="CS110" s="33"/>
      <c r="CT110" s="33"/>
      <c r="CU110" s="33"/>
      <c r="CV110" s="33"/>
      <c r="CW110" s="33"/>
      <c r="CX110" s="33"/>
      <c r="CY110" s="33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  <c r="EQ110" s="33"/>
      <c r="ER110" s="33"/>
      <c r="ES110" s="33"/>
      <c r="ET110" s="33"/>
      <c r="EU110" s="33"/>
      <c r="EV110" s="33"/>
      <c r="EW110" s="33"/>
      <c r="EX110" s="33"/>
      <c r="EY110" s="33"/>
      <c r="EZ110" s="33"/>
      <c r="FA110" s="33"/>
      <c r="FB110" s="33"/>
      <c r="FC110" s="33"/>
      <c r="FD110" s="33"/>
      <c r="FE110" s="33"/>
      <c r="FF110" s="33"/>
      <c r="FG110" s="33"/>
      <c r="FH110" s="33"/>
      <c r="FI110" s="33"/>
      <c r="FJ110" s="33"/>
      <c r="FK110" s="33"/>
      <c r="FL110" s="33"/>
      <c r="FM110" s="33"/>
      <c r="FN110" s="33"/>
      <c r="FO110" s="33"/>
      <c r="FP110" s="33"/>
      <c r="FQ110" s="33"/>
      <c r="FR110" s="33"/>
      <c r="FS110" s="33"/>
      <c r="FT110" s="33"/>
      <c r="FU110" s="33"/>
      <c r="FV110" s="33"/>
      <c r="FW110" s="33"/>
      <c r="FX110" s="33"/>
      <c r="FY110" s="33"/>
      <c r="FZ110" s="33"/>
      <c r="GA110" s="33"/>
      <c r="GB110" s="33"/>
      <c r="GC110" s="33"/>
      <c r="GD110" s="33"/>
      <c r="GE110" s="33"/>
      <c r="GF110" s="33"/>
      <c r="GG110" s="33"/>
      <c r="GH110" s="33"/>
      <c r="GI110" s="33"/>
      <c r="GJ110" s="33"/>
      <c r="GK110" s="33"/>
      <c r="GL110" s="33"/>
      <c r="GM110" s="33"/>
      <c r="GN110" s="33"/>
      <c r="GO110" s="33"/>
      <c r="GP110" s="33"/>
      <c r="GQ110" s="33"/>
      <c r="GR110" s="33"/>
      <c r="GS110" s="33"/>
      <c r="GT110" s="33"/>
      <c r="GU110" s="33"/>
      <c r="GV110" s="33"/>
      <c r="GW110" s="33"/>
      <c r="GX110" s="33"/>
      <c r="GY110" s="33"/>
      <c r="GZ110" s="33"/>
      <c r="HA110" s="33"/>
      <c r="HB110" s="33"/>
      <c r="HC110" s="33"/>
      <c r="HD110" s="33"/>
      <c r="HE110" s="33"/>
      <c r="HF110" s="33"/>
      <c r="HG110" s="33"/>
      <c r="HH110" s="33"/>
      <c r="HI110" s="33"/>
      <c r="HJ110" s="33"/>
      <c r="HK110" s="33"/>
      <c r="HL110" s="33"/>
      <c r="HM110" s="33"/>
      <c r="HN110" s="33"/>
      <c r="HO110" s="33"/>
      <c r="HP110" s="33"/>
      <c r="HQ110" s="33"/>
      <c r="HR110" s="33"/>
      <c r="HS110" s="33"/>
      <c r="HT110" s="33"/>
      <c r="HU110" s="33"/>
      <c r="HV110" s="33"/>
      <c r="HW110" s="33"/>
      <c r="HX110" s="33"/>
      <c r="HY110" s="33"/>
      <c r="HZ110" s="33"/>
      <c r="IA110" s="33"/>
      <c r="IB110" s="33"/>
      <c r="IC110" s="33"/>
      <c r="ID110" s="33"/>
      <c r="IE110" s="33"/>
    </row>
    <row r="111" s="1" customFormat="1" ht="18" customHeight="1" spans="1:239">
      <c r="A111" s="9">
        <v>109</v>
      </c>
      <c r="B111" s="12" t="s">
        <v>280</v>
      </c>
      <c r="C111" s="12" t="s">
        <v>270</v>
      </c>
      <c r="D111" s="12" t="s">
        <v>54</v>
      </c>
      <c r="E111" s="20" t="s">
        <v>281</v>
      </c>
      <c r="F111" s="21">
        <v>95.6</v>
      </c>
      <c r="G111" s="22">
        <f t="shared" si="4"/>
        <v>63.73</v>
      </c>
      <c r="H111" s="22">
        <f t="shared" si="5"/>
        <v>38.24</v>
      </c>
      <c r="I111" s="21">
        <v>0</v>
      </c>
      <c r="J111" s="22">
        <f t="shared" si="6"/>
        <v>0</v>
      </c>
      <c r="K111" s="22">
        <f t="shared" si="7"/>
        <v>38.24</v>
      </c>
      <c r="L111" s="28"/>
      <c r="M111" s="28" t="s">
        <v>82</v>
      </c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33"/>
      <c r="EC111" s="33"/>
      <c r="ED111" s="33"/>
      <c r="EE111" s="33"/>
      <c r="EF111" s="33"/>
      <c r="EG111" s="33"/>
      <c r="EH111" s="33"/>
      <c r="EI111" s="33"/>
      <c r="EJ111" s="33"/>
      <c r="EK111" s="33"/>
      <c r="EL111" s="33"/>
      <c r="EM111" s="33"/>
      <c r="EN111" s="33"/>
      <c r="EO111" s="33"/>
      <c r="EP111" s="33"/>
      <c r="EQ111" s="33"/>
      <c r="ER111" s="33"/>
      <c r="ES111" s="33"/>
      <c r="ET111" s="33"/>
      <c r="EU111" s="33"/>
      <c r="EV111" s="33"/>
      <c r="EW111" s="33"/>
      <c r="EX111" s="33"/>
      <c r="EY111" s="33"/>
      <c r="EZ111" s="33"/>
      <c r="FA111" s="33"/>
      <c r="FB111" s="33"/>
      <c r="FC111" s="33"/>
      <c r="FD111" s="33"/>
      <c r="FE111" s="33"/>
      <c r="FF111" s="33"/>
      <c r="FG111" s="33"/>
      <c r="FH111" s="33"/>
      <c r="FI111" s="33"/>
      <c r="FJ111" s="33"/>
      <c r="FK111" s="33"/>
      <c r="FL111" s="33"/>
      <c r="FM111" s="33"/>
      <c r="FN111" s="33"/>
      <c r="FO111" s="33"/>
      <c r="FP111" s="33"/>
      <c r="FQ111" s="33"/>
      <c r="FR111" s="33"/>
      <c r="FS111" s="33"/>
      <c r="FT111" s="33"/>
      <c r="FU111" s="33"/>
      <c r="FV111" s="33"/>
      <c r="FW111" s="33"/>
      <c r="FX111" s="33"/>
      <c r="FY111" s="33"/>
      <c r="FZ111" s="33"/>
      <c r="GA111" s="33"/>
      <c r="GB111" s="33"/>
      <c r="GC111" s="33"/>
      <c r="GD111" s="33"/>
      <c r="GE111" s="33"/>
      <c r="GF111" s="33"/>
      <c r="GG111" s="33"/>
      <c r="GH111" s="33"/>
      <c r="GI111" s="33"/>
      <c r="GJ111" s="33"/>
      <c r="GK111" s="33"/>
      <c r="GL111" s="33"/>
      <c r="GM111" s="33"/>
      <c r="GN111" s="33"/>
      <c r="GO111" s="33"/>
      <c r="GP111" s="33"/>
      <c r="GQ111" s="33"/>
      <c r="GR111" s="33"/>
      <c r="GS111" s="33"/>
      <c r="GT111" s="33"/>
      <c r="GU111" s="33"/>
      <c r="GV111" s="33"/>
      <c r="GW111" s="33"/>
      <c r="GX111" s="33"/>
      <c r="GY111" s="33"/>
      <c r="GZ111" s="33"/>
      <c r="HA111" s="33"/>
      <c r="HB111" s="33"/>
      <c r="HC111" s="33"/>
      <c r="HD111" s="33"/>
      <c r="HE111" s="33"/>
      <c r="HF111" s="33"/>
      <c r="HG111" s="33"/>
      <c r="HH111" s="33"/>
      <c r="HI111" s="33"/>
      <c r="HJ111" s="33"/>
      <c r="HK111" s="33"/>
      <c r="HL111" s="33"/>
      <c r="HM111" s="33"/>
      <c r="HN111" s="33"/>
      <c r="HO111" s="33"/>
      <c r="HP111" s="33"/>
      <c r="HQ111" s="33"/>
      <c r="HR111" s="33"/>
      <c r="HS111" s="33"/>
      <c r="HT111" s="33"/>
      <c r="HU111" s="33"/>
      <c r="HV111" s="33"/>
      <c r="HW111" s="33"/>
      <c r="HX111" s="33"/>
      <c r="HY111" s="33"/>
      <c r="HZ111" s="33"/>
      <c r="IA111" s="33"/>
      <c r="IB111" s="33"/>
      <c r="IC111" s="33"/>
      <c r="ID111" s="33"/>
      <c r="IE111" s="33"/>
    </row>
    <row r="112" ht="18" customHeight="1" spans="1:13">
      <c r="A112" s="11">
        <v>110</v>
      </c>
      <c r="B112" s="13" t="s">
        <v>282</v>
      </c>
      <c r="C112" s="13" t="s">
        <v>283</v>
      </c>
      <c r="D112" s="13" t="s">
        <v>54</v>
      </c>
      <c r="E112" s="23" t="s">
        <v>284</v>
      </c>
      <c r="F112" s="24">
        <v>113.4</v>
      </c>
      <c r="G112" s="19">
        <f t="shared" si="4"/>
        <v>75.6</v>
      </c>
      <c r="H112" s="19">
        <f t="shared" si="5"/>
        <v>45.36</v>
      </c>
      <c r="I112" s="18">
        <v>83.2</v>
      </c>
      <c r="J112" s="19">
        <f t="shared" si="6"/>
        <v>33.28</v>
      </c>
      <c r="K112" s="19">
        <f t="shared" si="7"/>
        <v>78.64</v>
      </c>
      <c r="L112" s="19">
        <v>1</v>
      </c>
      <c r="M112" s="19" t="s">
        <v>18</v>
      </c>
    </row>
    <row r="113" ht="18" customHeight="1" spans="1:13">
      <c r="A113" s="11">
        <v>111</v>
      </c>
      <c r="B113" s="12" t="s">
        <v>285</v>
      </c>
      <c r="C113" s="12" t="s">
        <v>283</v>
      </c>
      <c r="D113" s="12" t="s">
        <v>54</v>
      </c>
      <c r="E113" s="20" t="s">
        <v>286</v>
      </c>
      <c r="F113" s="21">
        <v>111.65</v>
      </c>
      <c r="G113" s="22">
        <f t="shared" si="4"/>
        <v>74.43</v>
      </c>
      <c r="H113" s="22">
        <f t="shared" si="5"/>
        <v>44.66</v>
      </c>
      <c r="I113" s="27">
        <v>78.4</v>
      </c>
      <c r="J113" s="22">
        <f t="shared" si="6"/>
        <v>31.36</v>
      </c>
      <c r="K113" s="22">
        <f t="shared" si="7"/>
        <v>76.02</v>
      </c>
      <c r="L113" s="22">
        <v>2</v>
      </c>
      <c r="M113" s="22"/>
    </row>
    <row r="114" ht="18" customHeight="1" spans="1:13">
      <c r="A114" s="9">
        <v>112</v>
      </c>
      <c r="B114" s="12" t="s">
        <v>287</v>
      </c>
      <c r="C114" s="12" t="s">
        <v>283</v>
      </c>
      <c r="D114" s="12" t="s">
        <v>54</v>
      </c>
      <c r="E114" s="20" t="s">
        <v>288</v>
      </c>
      <c r="F114" s="21">
        <v>108.95</v>
      </c>
      <c r="G114" s="22">
        <f t="shared" si="4"/>
        <v>72.63</v>
      </c>
      <c r="H114" s="22">
        <f t="shared" si="5"/>
        <v>43.58</v>
      </c>
      <c r="I114" s="27">
        <v>76.8</v>
      </c>
      <c r="J114" s="22">
        <f t="shared" si="6"/>
        <v>30.72</v>
      </c>
      <c r="K114" s="22">
        <f t="shared" si="7"/>
        <v>74.3</v>
      </c>
      <c r="L114" s="22">
        <v>3</v>
      </c>
      <c r="M114" s="22"/>
    </row>
    <row r="115" ht="18" customHeight="1" spans="1:13">
      <c r="A115" s="11">
        <v>113</v>
      </c>
      <c r="B115" s="13" t="s">
        <v>289</v>
      </c>
      <c r="C115" s="13" t="s">
        <v>290</v>
      </c>
      <c r="D115" s="13" t="s">
        <v>54</v>
      </c>
      <c r="E115" s="23" t="s">
        <v>291</v>
      </c>
      <c r="F115" s="24">
        <v>109.45</v>
      </c>
      <c r="G115" s="19">
        <f t="shared" si="4"/>
        <v>72.97</v>
      </c>
      <c r="H115" s="19">
        <f t="shared" si="5"/>
        <v>43.78</v>
      </c>
      <c r="I115" s="18">
        <v>84</v>
      </c>
      <c r="J115" s="19">
        <f t="shared" si="6"/>
        <v>33.6</v>
      </c>
      <c r="K115" s="19">
        <f t="shared" si="7"/>
        <v>77.38</v>
      </c>
      <c r="L115" s="19">
        <v>1</v>
      </c>
      <c r="M115" s="19" t="s">
        <v>18</v>
      </c>
    </row>
    <row r="116" ht="18" customHeight="1" spans="1:13">
      <c r="A116" s="11">
        <v>114</v>
      </c>
      <c r="B116" s="13" t="s">
        <v>292</v>
      </c>
      <c r="C116" s="13" t="s">
        <v>290</v>
      </c>
      <c r="D116" s="13" t="s">
        <v>54</v>
      </c>
      <c r="E116" s="23" t="s">
        <v>293</v>
      </c>
      <c r="F116" s="24">
        <v>110.45</v>
      </c>
      <c r="G116" s="19">
        <f t="shared" si="4"/>
        <v>73.63</v>
      </c>
      <c r="H116" s="19">
        <f t="shared" si="5"/>
        <v>44.18</v>
      </c>
      <c r="I116" s="18">
        <v>76.8</v>
      </c>
      <c r="J116" s="19">
        <f t="shared" si="6"/>
        <v>30.72</v>
      </c>
      <c r="K116" s="19">
        <f t="shared" si="7"/>
        <v>74.9</v>
      </c>
      <c r="L116" s="19">
        <v>2</v>
      </c>
      <c r="M116" s="19" t="s">
        <v>18</v>
      </c>
    </row>
    <row r="117" ht="18" customHeight="1" spans="1:13">
      <c r="A117" s="9">
        <v>115</v>
      </c>
      <c r="B117" s="12" t="s">
        <v>294</v>
      </c>
      <c r="C117" s="12" t="s">
        <v>290</v>
      </c>
      <c r="D117" s="12" t="s">
        <v>54</v>
      </c>
      <c r="E117" s="20" t="s">
        <v>295</v>
      </c>
      <c r="F117" s="21">
        <v>99.5</v>
      </c>
      <c r="G117" s="22">
        <f t="shared" si="4"/>
        <v>66.33</v>
      </c>
      <c r="H117" s="22">
        <f t="shared" si="5"/>
        <v>39.8</v>
      </c>
      <c r="I117" s="27">
        <v>83.2</v>
      </c>
      <c r="J117" s="22">
        <f t="shared" si="6"/>
        <v>33.28</v>
      </c>
      <c r="K117" s="22">
        <f t="shared" si="7"/>
        <v>73.08</v>
      </c>
      <c r="L117" s="22">
        <v>3</v>
      </c>
      <c r="M117" s="22"/>
    </row>
    <row r="118" ht="18" customHeight="1" spans="1:13">
      <c r="A118" s="11">
        <v>116</v>
      </c>
      <c r="B118" s="12" t="s">
        <v>296</v>
      </c>
      <c r="C118" s="12" t="s">
        <v>290</v>
      </c>
      <c r="D118" s="12" t="s">
        <v>54</v>
      </c>
      <c r="E118" s="20" t="s">
        <v>297</v>
      </c>
      <c r="F118" s="21">
        <v>101.4</v>
      </c>
      <c r="G118" s="22">
        <f t="shared" si="4"/>
        <v>67.6</v>
      </c>
      <c r="H118" s="22">
        <f t="shared" si="5"/>
        <v>40.56</v>
      </c>
      <c r="I118" s="27">
        <v>79.2</v>
      </c>
      <c r="J118" s="22">
        <f t="shared" si="6"/>
        <v>31.68</v>
      </c>
      <c r="K118" s="22">
        <f t="shared" si="7"/>
        <v>72.24</v>
      </c>
      <c r="L118" s="22">
        <v>4</v>
      </c>
      <c r="M118" s="22"/>
    </row>
    <row r="119" ht="18" customHeight="1" spans="1:13">
      <c r="A119" s="11">
        <v>117</v>
      </c>
      <c r="B119" s="12" t="s">
        <v>298</v>
      </c>
      <c r="C119" s="12" t="s">
        <v>290</v>
      </c>
      <c r="D119" s="12" t="s">
        <v>54</v>
      </c>
      <c r="E119" s="20" t="s">
        <v>299</v>
      </c>
      <c r="F119" s="21">
        <v>101.25</v>
      </c>
      <c r="G119" s="22">
        <f t="shared" si="4"/>
        <v>67.5</v>
      </c>
      <c r="H119" s="22">
        <f t="shared" si="5"/>
        <v>40.5</v>
      </c>
      <c r="I119" s="27">
        <v>76.6</v>
      </c>
      <c r="J119" s="22">
        <f t="shared" si="6"/>
        <v>30.64</v>
      </c>
      <c r="K119" s="22">
        <f t="shared" si="7"/>
        <v>71.14</v>
      </c>
      <c r="L119" s="22">
        <v>5</v>
      </c>
      <c r="M119" s="22"/>
    </row>
    <row r="120" ht="18" customHeight="1" spans="1:13">
      <c r="A120" s="9">
        <v>118</v>
      </c>
      <c r="B120" s="12" t="s">
        <v>300</v>
      </c>
      <c r="C120" s="12" t="s">
        <v>290</v>
      </c>
      <c r="D120" s="12" t="s">
        <v>54</v>
      </c>
      <c r="E120" s="20" t="s">
        <v>301</v>
      </c>
      <c r="F120" s="21">
        <v>97.15</v>
      </c>
      <c r="G120" s="22">
        <f t="shared" si="4"/>
        <v>64.77</v>
      </c>
      <c r="H120" s="22">
        <f t="shared" si="5"/>
        <v>38.86</v>
      </c>
      <c r="I120" s="21">
        <v>77.4</v>
      </c>
      <c r="J120" s="22">
        <f t="shared" si="6"/>
        <v>30.96</v>
      </c>
      <c r="K120" s="22">
        <f t="shared" si="7"/>
        <v>69.82</v>
      </c>
      <c r="L120" s="28">
        <v>6</v>
      </c>
      <c r="M120" s="28"/>
    </row>
  </sheetData>
  <sortState ref="A4:N111">
    <sortCondition ref="D4:D111"/>
    <sortCondition ref="J4:J111" descending="1"/>
  </sortState>
  <mergeCells count="1">
    <mergeCell ref="A1:M1"/>
  </mergeCells>
  <printOptions horizontalCentered="1"/>
  <pageMargins left="0.354330708661417" right="0.354330708661417" top="0.393700787401575" bottom="0.393700787401575" header="0.118110236220472" footer="0.118110236220472"/>
  <pageSetup paperSize="9" scale="9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2024-10-23T09:06:00Z</dcterms:created>
  <cp:lastPrinted>2024-10-23T09:03:00Z</cp:lastPrinted>
  <dcterms:modified xsi:type="dcterms:W3CDTF">2025-11-24T14:27:55Z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3E08A892304341A1A777AABC4A7526E1_13</vt:lpwstr>
  </property>
  <property fmtid="{D5CDD505-2E9C-101B-9397-08002B2CF9AE}" pid="3" name="KSOProductBuildVer">
    <vt:lpwstr>2052-11.8.2.10624</vt:lpwstr>
  </property>
</Properties>
</file>