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<sst xmlns="http://schemas.openxmlformats.org/spreadsheetml/2006/main" count="86" uniqueCount="36">
  <si>
    <t>思南县公安局2025年面向社会公开招聘警务辅助人员考生综合成绩汇总表</t>
  </si>
  <si>
    <t>序号</t>
  </si>
  <si>
    <t>姓名</t>
  </si>
  <si>
    <t>准考证号</t>
  </si>
  <si>
    <t>报考职位及代码</t>
  </si>
  <si>
    <t>笔试成绩(40%)</t>
  </si>
  <si>
    <t>折算成绩</t>
  </si>
  <si>
    <t>面试成绩
(60%)</t>
  </si>
  <si>
    <t>折算总成绩</t>
  </si>
  <si>
    <t>体能测试</t>
  </si>
  <si>
    <t>岗位排名表</t>
  </si>
  <si>
    <t>是否进入体检环节</t>
  </si>
  <si>
    <t>备注</t>
  </si>
  <si>
    <t>顾元杰</t>
  </si>
  <si>
    <t>勤务岗位01</t>
  </si>
  <si>
    <t>合格</t>
  </si>
  <si>
    <t>是</t>
  </si>
  <si>
    <t>郭奉奎</t>
  </si>
  <si>
    <t>郜邦成</t>
  </si>
  <si>
    <t>陈玉松</t>
  </si>
  <si>
    <t>安俊竹</t>
  </si>
  <si>
    <t>否</t>
  </si>
  <si>
    <t>骆相飞</t>
  </si>
  <si>
    <t>丁泽鉴</t>
  </si>
  <si>
    <t>邹刘城</t>
  </si>
  <si>
    <t>张双清</t>
  </si>
  <si>
    <t>王明亮</t>
  </si>
  <si>
    <t>邓仕亮</t>
  </si>
  <si>
    <t>勤务岗位02</t>
  </si>
  <si>
    <t>安鑫鸿</t>
  </si>
  <si>
    <t>胡补强</t>
  </si>
  <si>
    <t>田佳昌</t>
  </si>
  <si>
    <t>周鹏</t>
  </si>
  <si>
    <t>黎吉祥</t>
  </si>
  <si>
    <t>袁伟</t>
  </si>
  <si>
    <t>夏磊鹏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</si>
</sst>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workbookViewId="0">
      <selection activeCell="C22" sqref="C22"/>
    </sheetView>
  </sheetViews>
  <sheetFormatPr defaultColWidth="9" defaultRowHeight="13.5"/>
  <cols>
    <col min="1" max="1" width="6.875" customWidth="1"/>
    <col min="2" max="2" width="8.5" customWidth="1"/>
    <col min="3" max="3" width="10.25" customWidth="1"/>
    <col min="4" max="4" width="13.875" customWidth="1"/>
    <col min="5" max="5" width="10.625" customWidth="1"/>
    <col min="6" max="6" width="10.25" customWidth="1"/>
    <col min="7" max="7" width="9.25" customWidth="1"/>
    <col min="8" max="8" width="11.75" customWidth="1"/>
    <col min="9" max="9" width="12.125" customWidth="1"/>
    <col min="10" max="10" width="10.375" customWidth="1"/>
    <col min="11" max="11" width="7.875" customWidth="1"/>
    <col min="12" max="12" width="10.75" customWidth="1"/>
    <col min="13" max="13" width="14.5" customWidth="1"/>
  </cols>
  <sheetData>
    <row r="1" ht="43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43" customHeight="1" spans="1:13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6</v>
      </c>
      <c r="I2" s="2" t="s">
        <v>8</v>
      </c>
      <c r="J2" s="2" t="s">
        <v>9</v>
      </c>
      <c r="K2" s="3" t="s">
        <v>10</v>
      </c>
      <c r="L2" s="3" t="s">
        <v>11</v>
      </c>
      <c r="M2" s="2" t="s">
        <v>12</v>
      </c>
    </row>
    <row r="3" ht="21" customHeight="1" spans="1:13">
      <c r="A3" s="4">
        <v>1</v>
      </c>
      <c r="B3" s="4" t="s">
        <v>13</v>
      </c>
      <c r="C3" s="4">
        <v>2025001</v>
      </c>
      <c r="D3" s="4" t="s">
        <v>14</v>
      </c>
      <c r="E3" s="5">
        <v>82</v>
      </c>
      <c r="F3" s="5">
        <f t="shared" ref="F3:F20" si="0">SUM(E3*0.4)</f>
        <v>32.8</v>
      </c>
      <c r="G3" s="6">
        <v>87</v>
      </c>
      <c r="H3" s="6">
        <f t="shared" ref="H3:H20" si="1">SUM(G3*0.6)</f>
        <v>52.2</v>
      </c>
      <c r="I3" s="6">
        <f t="shared" ref="I3:I20" si="2">SUM(F3+H3)</f>
        <v>85</v>
      </c>
      <c r="J3" s="6" t="s">
        <v>15</v>
      </c>
      <c r="K3" s="4">
        <v>1</v>
      </c>
      <c r="L3" s="4" t="s">
        <v>16</v>
      </c>
      <c r="M3" s="4"/>
    </row>
    <row r="4" ht="21" customHeight="1" spans="1:13">
      <c r="A4" s="4">
        <v>2</v>
      </c>
      <c r="B4" s="4" t="s">
        <v>17</v>
      </c>
      <c r="C4" s="4">
        <v>2025037</v>
      </c>
      <c r="D4" s="4" t="s">
        <v>14</v>
      </c>
      <c r="E4" s="5">
        <v>83.5</v>
      </c>
      <c r="F4" s="5">
        <f t="shared" si="0"/>
        <v>33.4</v>
      </c>
      <c r="G4" s="6">
        <v>82.66</v>
      </c>
      <c r="H4" s="6">
        <f t="shared" si="1"/>
        <v>49.596</v>
      </c>
      <c r="I4" s="6">
        <f t="shared" si="2"/>
        <v>82.996</v>
      </c>
      <c r="J4" s="6" t="s">
        <v>15</v>
      </c>
      <c r="K4" s="4">
        <v>2</v>
      </c>
      <c r="L4" s="4" t="s">
        <v>16</v>
      </c>
      <c r="M4" s="4"/>
    </row>
    <row r="5" ht="21" customHeight="1" spans="1:13">
      <c r="A5" s="4">
        <v>3</v>
      </c>
      <c r="B5" s="4" t="s">
        <v>18</v>
      </c>
      <c r="C5" s="4">
        <v>2025071</v>
      </c>
      <c r="D5" s="4" t="s">
        <v>14</v>
      </c>
      <c r="E5" s="5">
        <v>83.5</v>
      </c>
      <c r="F5" s="5">
        <f t="shared" si="0"/>
        <v>33.4</v>
      </c>
      <c r="G5" s="6">
        <v>82.66</v>
      </c>
      <c r="H5" s="6">
        <f t="shared" si="1"/>
        <v>49.596</v>
      </c>
      <c r="I5" s="6">
        <f t="shared" si="2"/>
        <v>82.996</v>
      </c>
      <c r="J5" s="6" t="s">
        <v>15</v>
      </c>
      <c r="K5" s="4">
        <v>3</v>
      </c>
      <c r="L5" s="4" t="s">
        <v>16</v>
      </c>
      <c r="M5" s="4"/>
    </row>
    <row r="6" ht="21" customHeight="1" spans="1:13">
      <c r="A6" s="4">
        <v>4</v>
      </c>
      <c r="B6" s="4" t="s">
        <v>19</v>
      </c>
      <c r="C6" s="4">
        <v>2025087</v>
      </c>
      <c r="D6" s="4" t="s">
        <v>14</v>
      </c>
      <c r="E6" s="5">
        <v>82.5</v>
      </c>
      <c r="F6" s="5">
        <f t="shared" si="0"/>
        <v>33</v>
      </c>
      <c r="G6" s="6">
        <v>82.33</v>
      </c>
      <c r="H6" s="6">
        <f t="shared" si="1"/>
        <v>49.398</v>
      </c>
      <c r="I6" s="6">
        <f t="shared" si="2"/>
        <v>82.398</v>
      </c>
      <c r="J6" s="6" t="s">
        <v>15</v>
      </c>
      <c r="K6" s="4">
        <v>4</v>
      </c>
      <c r="L6" s="4" t="s">
        <v>16</v>
      </c>
      <c r="M6" s="4"/>
    </row>
    <row r="7" ht="21" customHeight="1" spans="1:13">
      <c r="A7" s="4">
        <v>5</v>
      </c>
      <c r="B7" s="4" t="s">
        <v>20</v>
      </c>
      <c r="C7" s="4">
        <v>2025012</v>
      </c>
      <c r="D7" s="4" t="s">
        <v>14</v>
      </c>
      <c r="E7" s="5">
        <v>82.5</v>
      </c>
      <c r="F7" s="5">
        <f t="shared" si="0"/>
        <v>33</v>
      </c>
      <c r="G7" s="6">
        <v>82</v>
      </c>
      <c r="H7" s="6">
        <f t="shared" si="1"/>
        <v>49.2</v>
      </c>
      <c r="I7" s="6">
        <f t="shared" si="2"/>
        <v>82.2</v>
      </c>
      <c r="J7" s="6" t="s">
        <v>15</v>
      </c>
      <c r="K7" s="4">
        <v>5</v>
      </c>
      <c r="L7" s="4" t="s">
        <v>21</v>
      </c>
      <c r="M7" s="4"/>
    </row>
    <row r="8" ht="21" customHeight="1" spans="1:13">
      <c r="A8" s="4">
        <v>6</v>
      </c>
      <c r="B8" s="4" t="s">
        <v>22</v>
      </c>
      <c r="C8" s="4">
        <v>2025104</v>
      </c>
      <c r="D8" s="4" t="s">
        <v>14</v>
      </c>
      <c r="E8" s="5">
        <v>85</v>
      </c>
      <c r="F8" s="5">
        <f t="shared" si="0"/>
        <v>34</v>
      </c>
      <c r="G8" s="6">
        <v>79.66</v>
      </c>
      <c r="H8" s="6">
        <f t="shared" si="1"/>
        <v>47.796</v>
      </c>
      <c r="I8" s="6">
        <f t="shared" si="2"/>
        <v>81.796</v>
      </c>
      <c r="J8" s="6" t="s">
        <v>15</v>
      </c>
      <c r="K8" s="4">
        <v>6</v>
      </c>
      <c r="L8" s="4" t="s">
        <v>21</v>
      </c>
      <c r="M8" s="4"/>
    </row>
    <row r="9" ht="21" customHeight="1" spans="1:13">
      <c r="A9" s="4">
        <v>9</v>
      </c>
      <c r="B9" s="4" t="s">
        <v>23</v>
      </c>
      <c r="C9" s="4">
        <v>2025096</v>
      </c>
      <c r="D9" s="4" t="s">
        <v>14</v>
      </c>
      <c r="E9" s="5">
        <v>82</v>
      </c>
      <c r="F9" s="5">
        <f t="shared" si="0"/>
        <v>32.8</v>
      </c>
      <c r="G9" s="6">
        <v>76.33</v>
      </c>
      <c r="H9" s="6">
        <f t="shared" si="1"/>
        <v>45.798</v>
      </c>
      <c r="I9" s="6">
        <f t="shared" si="2"/>
        <v>78.598</v>
      </c>
      <c r="J9" s="6" t="s">
        <v>15</v>
      </c>
      <c r="K9" s="4">
        <v>7</v>
      </c>
      <c r="L9" s="4" t="s">
        <v>21</v>
      </c>
      <c r="M9" s="4"/>
    </row>
    <row r="10" ht="21" customHeight="1" spans="1:13">
      <c r="A10" s="4">
        <v>7</v>
      </c>
      <c r="B10" s="4" t="s">
        <v>24</v>
      </c>
      <c r="C10" s="4">
        <v>2025101</v>
      </c>
      <c r="D10" s="4" t="s">
        <v>14</v>
      </c>
      <c r="E10" s="5">
        <v>81.5</v>
      </c>
      <c r="F10" s="5">
        <f t="shared" si="0"/>
        <v>32.6</v>
      </c>
      <c r="G10" s="6">
        <v>75</v>
      </c>
      <c r="H10" s="6">
        <f t="shared" si="1"/>
        <v>45</v>
      </c>
      <c r="I10" s="6">
        <f t="shared" si="2"/>
        <v>77.6</v>
      </c>
      <c r="J10" s="6" t="s">
        <v>15</v>
      </c>
      <c r="K10" s="4">
        <v>8</v>
      </c>
      <c r="L10" s="4" t="s">
        <v>21</v>
      </c>
      <c r="M10" s="4"/>
    </row>
    <row r="11" ht="21" customHeight="1" spans="1:13">
      <c r="A11" s="4">
        <v>8</v>
      </c>
      <c r="B11" s="4" t="s">
        <v>25</v>
      </c>
      <c r="C11" s="4">
        <v>2025086</v>
      </c>
      <c r="D11" s="4" t="s">
        <v>14</v>
      </c>
      <c r="E11" s="5">
        <v>82.5</v>
      </c>
      <c r="F11" s="5">
        <f t="shared" si="0"/>
        <v>33</v>
      </c>
      <c r="G11" s="6">
        <v>74.33</v>
      </c>
      <c r="H11" s="6">
        <f t="shared" si="1"/>
        <v>44.598</v>
      </c>
      <c r="I11" s="6">
        <f t="shared" si="2"/>
        <v>77.598</v>
      </c>
      <c r="J11" s="6" t="s">
        <v>15</v>
      </c>
      <c r="K11" s="4">
        <v>9</v>
      </c>
      <c r="L11" s="4" t="s">
        <v>21</v>
      </c>
      <c r="M11" s="4"/>
    </row>
    <row r="12" ht="21" customHeight="1" spans="1:13">
      <c r="A12" s="4">
        <v>10</v>
      </c>
      <c r="B12" s="4" t="s">
        <v>26</v>
      </c>
      <c r="C12" s="4">
        <v>2025085</v>
      </c>
      <c r="D12" s="4" t="s">
        <v>14</v>
      </c>
      <c r="E12" s="5">
        <v>81.5</v>
      </c>
      <c r="F12" s="5">
        <f t="shared" si="0"/>
        <v>32.6</v>
      </c>
      <c r="G12" s="6">
        <v>74.33</v>
      </c>
      <c r="H12" s="6">
        <f t="shared" si="1"/>
        <v>44.598</v>
      </c>
      <c r="I12" s="6">
        <f t="shared" si="2"/>
        <v>77.198</v>
      </c>
      <c r="J12" s="6" t="s">
        <v>15</v>
      </c>
      <c r="K12" s="4">
        <v>10</v>
      </c>
      <c r="L12" s="4" t="s">
        <v>21</v>
      </c>
      <c r="M12" s="4"/>
    </row>
    <row r="13" ht="21" customHeight="1" spans="1:13">
      <c r="A13" s="4">
        <v>1</v>
      </c>
      <c r="B13" s="4" t="s">
        <v>27</v>
      </c>
      <c r="C13" s="4">
        <v>2025082</v>
      </c>
      <c r="D13" s="4" t="s">
        <v>28</v>
      </c>
      <c r="E13" s="5">
        <v>90</v>
      </c>
      <c r="F13" s="5">
        <f t="shared" si="0"/>
        <v>36</v>
      </c>
      <c r="G13" s="6">
        <v>88.33</v>
      </c>
      <c r="H13" s="6">
        <f t="shared" si="1"/>
        <v>52.998</v>
      </c>
      <c r="I13" s="6">
        <f t="shared" si="2"/>
        <v>88.998</v>
      </c>
      <c r="J13" s="6" t="s">
        <v>15</v>
      </c>
      <c r="K13" s="4">
        <v>1</v>
      </c>
      <c r="L13" s="4" t="s">
        <v>16</v>
      </c>
      <c r="M13" s="4"/>
    </row>
    <row r="14" ht="21" customHeight="1" spans="1:13">
      <c r="A14" s="4">
        <v>2</v>
      </c>
      <c r="B14" s="4" t="s">
        <v>29</v>
      </c>
      <c r="C14" s="4">
        <v>2025005</v>
      </c>
      <c r="D14" s="4" t="s">
        <v>28</v>
      </c>
      <c r="E14" s="5">
        <v>84.5</v>
      </c>
      <c r="F14" s="5">
        <f t="shared" si="0"/>
        <v>33.8</v>
      </c>
      <c r="G14" s="6">
        <v>87.33</v>
      </c>
      <c r="H14" s="6">
        <f t="shared" si="1"/>
        <v>52.398</v>
      </c>
      <c r="I14" s="6">
        <f t="shared" si="2"/>
        <v>86.198</v>
      </c>
      <c r="J14" s="6" t="s">
        <v>15</v>
      </c>
      <c r="K14" s="4">
        <v>2</v>
      </c>
      <c r="L14" s="4" t="s">
        <v>16</v>
      </c>
      <c r="M14" s="4"/>
    </row>
    <row r="15" ht="21" customHeight="1" spans="1:13">
      <c r="A15" s="4">
        <v>3</v>
      </c>
      <c r="B15" s="4" t="s">
        <v>30</v>
      </c>
      <c r="C15" s="4">
        <v>2025100</v>
      </c>
      <c r="D15" s="4" t="s">
        <v>28</v>
      </c>
      <c r="E15" s="5">
        <v>88.5</v>
      </c>
      <c r="F15" s="5">
        <f t="shared" si="0"/>
        <v>35.4</v>
      </c>
      <c r="G15" s="6">
        <v>82.66</v>
      </c>
      <c r="H15" s="6">
        <f t="shared" si="1"/>
        <v>49.596</v>
      </c>
      <c r="I15" s="6">
        <f t="shared" si="2"/>
        <v>84.996</v>
      </c>
      <c r="J15" s="6" t="s">
        <v>15</v>
      </c>
      <c r="K15" s="4">
        <v>3</v>
      </c>
      <c r="L15" s="4" t="s">
        <v>16</v>
      </c>
      <c r="M15" s="4"/>
    </row>
    <row r="16" ht="21" customHeight="1" spans="1:13">
      <c r="A16" s="4">
        <v>4</v>
      </c>
      <c r="B16" s="4" t="s">
        <v>31</v>
      </c>
      <c r="C16" s="4">
        <v>2025056</v>
      </c>
      <c r="D16" s="4" t="s">
        <v>28</v>
      </c>
      <c r="E16" s="5">
        <v>83</v>
      </c>
      <c r="F16" s="5">
        <f t="shared" si="0"/>
        <v>33.2</v>
      </c>
      <c r="G16" s="6">
        <v>86</v>
      </c>
      <c r="H16" s="6">
        <f t="shared" si="1"/>
        <v>51.6</v>
      </c>
      <c r="I16" s="6">
        <f t="shared" si="2"/>
        <v>84.8</v>
      </c>
      <c r="J16" s="6" t="s">
        <v>15</v>
      </c>
      <c r="K16" s="4">
        <v>4</v>
      </c>
      <c r="L16" s="4" t="s">
        <v>21</v>
      </c>
      <c r="M16" s="4"/>
    </row>
    <row r="17" ht="21" customHeight="1" spans="1:13">
      <c r="A17" s="4">
        <v>5</v>
      </c>
      <c r="B17" s="4" t="s">
        <v>32</v>
      </c>
      <c r="C17" s="4">
        <v>2025098</v>
      </c>
      <c r="D17" s="4" t="s">
        <v>28</v>
      </c>
      <c r="E17" s="5">
        <v>84.5</v>
      </c>
      <c r="F17" s="5">
        <f t="shared" si="0"/>
        <v>33.8</v>
      </c>
      <c r="G17" s="6">
        <v>84.66</v>
      </c>
      <c r="H17" s="6">
        <f t="shared" si="1"/>
        <v>50.796</v>
      </c>
      <c r="I17" s="6">
        <f t="shared" si="2"/>
        <v>84.596</v>
      </c>
      <c r="J17" s="6" t="s">
        <v>15</v>
      </c>
      <c r="K17" s="4">
        <v>5</v>
      </c>
      <c r="L17" s="4" t="s">
        <v>21</v>
      </c>
      <c r="M17" s="4"/>
    </row>
    <row r="18" ht="21" customHeight="1" spans="1:13">
      <c r="A18" s="4">
        <v>6</v>
      </c>
      <c r="B18" s="4" t="s">
        <v>33</v>
      </c>
      <c r="C18" s="4">
        <v>2025067</v>
      </c>
      <c r="D18" s="4" t="s">
        <v>28</v>
      </c>
      <c r="E18" s="5">
        <v>84</v>
      </c>
      <c r="F18" s="5">
        <f t="shared" si="0"/>
        <v>33.6</v>
      </c>
      <c r="G18" s="6">
        <v>84.33</v>
      </c>
      <c r="H18" s="6">
        <f t="shared" si="1"/>
        <v>50.598</v>
      </c>
      <c r="I18" s="6">
        <f t="shared" si="2"/>
        <v>84.198</v>
      </c>
      <c r="J18" s="6" t="s">
        <v>15</v>
      </c>
      <c r="K18" s="4">
        <v>6</v>
      </c>
      <c r="L18" s="4" t="s">
        <v>21</v>
      </c>
      <c r="M18" s="4"/>
    </row>
    <row r="19" ht="21" customHeight="1" spans="1:13">
      <c r="A19" s="4">
        <v>7</v>
      </c>
      <c r="B19" s="4" t="s">
        <v>34</v>
      </c>
      <c r="C19" s="4">
        <v>2025103</v>
      </c>
      <c r="D19" s="4" t="s">
        <v>28</v>
      </c>
      <c r="E19" s="5">
        <v>83.5</v>
      </c>
      <c r="F19" s="5">
        <f t="shared" si="0"/>
        <v>33.4</v>
      </c>
      <c r="G19" s="6">
        <v>83.66</v>
      </c>
      <c r="H19" s="6">
        <f t="shared" si="1"/>
        <v>50.196</v>
      </c>
      <c r="I19" s="6">
        <f t="shared" si="2"/>
        <v>83.596</v>
      </c>
      <c r="J19" s="6" t="s">
        <v>15</v>
      </c>
      <c r="K19" s="4">
        <v>7</v>
      </c>
      <c r="L19" s="4" t="s">
        <v>21</v>
      </c>
      <c r="M19" s="4"/>
    </row>
    <row r="20" ht="21" customHeight="1" spans="1:13">
      <c r="A20" s="4">
        <v>8</v>
      </c>
      <c r="B20" s="4" t="s">
        <v>35</v>
      </c>
      <c r="C20" s="4">
        <v>2025050</v>
      </c>
      <c r="D20" s="4" t="s">
        <v>28</v>
      </c>
      <c r="E20" s="5">
        <v>85</v>
      </c>
      <c r="F20" s="5">
        <f t="shared" si="0"/>
        <v>34</v>
      </c>
      <c r="G20" s="6">
        <v>80.33</v>
      </c>
      <c r="H20" s="6">
        <f t="shared" si="1"/>
        <v>48.198</v>
      </c>
      <c r="I20" s="6">
        <f t="shared" si="2"/>
        <v>82.198</v>
      </c>
      <c r="J20" s="6" t="s">
        <v>15</v>
      </c>
      <c r="K20" s="4">
        <v>8</v>
      </c>
      <c r="L20" s="4" t="s">
        <v>21</v>
      </c>
      <c r="M20" s="4"/>
    </row>
  </sheetData>
  <mergeCells count="1">
    <mergeCell ref="A1:M1"/>
  </mergeCells>
  <pageMargins left="0.751388888888889" right="0.751388888888889" top="1" bottom="1" header="0.5" footer="0.5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2025-11-17T08:07:00Z</dcterms:created>
  <dcterms:modified xsi:type="dcterms:W3CDTF">2025-11-24T07:41:03Z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