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Sheet1!$A$3:$L$5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<sst xmlns="http://schemas.openxmlformats.org/spreadsheetml/2006/main" count="24" uniqueCount="21">
  <si>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</t>
  </si>
  <si>
    <t>望谟县2025年面向优秀村（社区）干部专项招聘乡镇（街道）事业单位工作人员体检人员名单</t>
  </si>
  <si>
    <t>序号</t>
  </si>
  <si>
    <t>姓名</t>
  </si>
  <si>
    <t>准考证号</t>
  </si>
  <si>
    <t>报考单位</t>
  </si>
  <si>
    <t>报考职位</t>
  </si>
  <si>
    <t>笔试成绩</t>
  </si>
  <si>
    <r>
      <rPr>
        <b/>
        <sz val="9"/>
        <rFont val="宋体"/>
        <charset val="134"/>
        <scheme val="minor"/>
      </rPr>
      <t>笔试成绩</t>
    </r>
    <r>
      <rPr>
        <b/>
        <sz val="9"/>
        <rFont val="Arial"/>
        <charset val="134"/>
      </rPr>
      <t>×</t>
    </r>
    <r>
      <rPr>
        <b/>
        <sz val="9"/>
        <rFont val="宋体"/>
        <charset val="134"/>
        <scheme val="minor"/>
      </rPr>
      <t>40%</t>
    </r>
  </si>
  <si>
    <t>面试成绩</t>
  </si>
  <si>
    <t>面试成绩×60%</t>
  </si>
  <si>
    <t>综合成绩</t>
  </si>
  <si>
    <t>排名</t>
  </si>
  <si>
    <t>是否进入体检</t>
  </si>
  <si>
    <t>张盛</t>
  </si>
  <si>
    <t>1152230100226</t>
  </si>
  <si>
    <t>9107望谟县乡镇(街道)所属事业单位</t>
  </si>
  <si>
    <t>123910701工作员</t>
  </si>
  <si>
    <t>是</t>
  </si>
  <si>
    <t>杨胜勇</t>
  </si>
  <si>
    <t>1152230100116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</si>
</sst>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I14" sqref="I14"/>
    </sheetView>
  </sheetViews>
  <sheetFormatPr defaultColWidth="9" defaultRowHeight="14.4" outlineLevelRow="4"/>
  <cols>
    <col min="1" max="1" width="4.75" customWidth="1"/>
    <col min="2" max="2" width="8.25" customWidth="1"/>
    <col min="3" max="3" width="13.6296296296296" customWidth="1"/>
    <col min="4" max="4" width="15.75" customWidth="1"/>
    <col min="5" max="5" width="14.1296296296296" customWidth="1"/>
    <col min="6" max="6" width="9.75" style="3" customWidth="1"/>
    <col min="7" max="7" width="13.1296296296296" style="4" customWidth="1"/>
    <col min="8" max="8" width="9.12962962962963" style="4" customWidth="1"/>
    <col min="9" max="9" width="13" style="4" customWidth="1"/>
    <col min="10" max="10" width="9.12962962962963" style="5" customWidth="1"/>
    <col min="11" max="11" width="5.75" customWidth="1"/>
    <col min="12" max="12" width="8.75" customWidth="1"/>
  </cols>
  <sheetData>
    <row r="1" spans="1:12">
      <c r="A1" t="s">
        <v>0</v>
      </c>
    </row>
    <row r="2" ht="60" customHeight="1" spans="1:12">
      <c r="A2" s="6" t="s">
        <v>1</v>
      </c>
      <c r="B2" s="6"/>
      <c r="C2" s="6"/>
      <c r="D2" s="6"/>
      <c r="E2" s="6"/>
      <c r="F2" s="7"/>
      <c r="G2" s="8"/>
      <c r="H2" s="8"/>
      <c r="I2" s="8"/>
      <c r="J2" s="7"/>
      <c r="K2" s="6"/>
      <c r="L2" s="6"/>
    </row>
    <row r="3" s="1" customFormat="1" ht="33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9" t="s">
        <v>11</v>
      </c>
      <c r="K3" s="9" t="s">
        <v>12</v>
      </c>
      <c r="L3" s="9" t="s">
        <v>13</v>
      </c>
    </row>
    <row r="4" s="2" customFormat="1" ht="34" customHeight="1" spans="1:12">
      <c r="A4" s="12">
        <v>1</v>
      </c>
      <c r="B4" s="12" t="s">
        <v>14</v>
      </c>
      <c r="C4" s="18" t="s">
        <v>15</v>
      </c>
      <c r="D4" s="14" t="s">
        <v>16</v>
      </c>
      <c r="E4" s="13" t="s">
        <v>17</v>
      </c>
      <c r="F4" s="15">
        <v>76</v>
      </c>
      <c r="G4" s="16">
        <f>F4*40%</f>
        <v>30.4</v>
      </c>
      <c r="H4" s="16">
        <v>75.2</v>
      </c>
      <c r="I4" s="16">
        <f>H4*60%</f>
        <v>45.12</v>
      </c>
      <c r="J4" s="17">
        <f>G4+I4</f>
        <v>75.52</v>
      </c>
      <c r="K4" s="12">
        <v>1</v>
      </c>
      <c r="L4" s="12" t="s">
        <v>18</v>
      </c>
    </row>
    <row r="5" s="2" customFormat="1" ht="33" customHeight="1" spans="1:12">
      <c r="A5" s="12">
        <v>2</v>
      </c>
      <c r="B5" s="12" t="s">
        <v>19</v>
      </c>
      <c r="C5" s="18" t="s">
        <v>20</v>
      </c>
      <c r="D5" s="14" t="s">
        <v>16</v>
      </c>
      <c r="E5" s="13" t="s">
        <v>17</v>
      </c>
      <c r="F5" s="15">
        <v>73.5</v>
      </c>
      <c r="G5" s="16">
        <f>F5*40%</f>
        <v>29.4</v>
      </c>
      <c r="H5" s="16">
        <v>74.6</v>
      </c>
      <c r="I5" s="16">
        <f>H5*60%</f>
        <v>44.76</v>
      </c>
      <c r="J5" s="17">
        <f>G5+I5</f>
        <v>74.16</v>
      </c>
      <c r="K5" s="12">
        <v>2</v>
      </c>
      <c r="L5" s="12" t="s">
        <v>18</v>
      </c>
    </row>
  </sheetData>
  <mergeCells count="1">
    <mergeCell ref="A2:L2"/>
  </mergeCells>
  <conditionalFormatting sqref="J4:J5">
    <cfRule type="cellIs" dxfId="0" priority="2" operator="equal">
      <formula>0</formula>
    </cfRule>
  </conditionalFormatting>
  <printOptions horizontalCentered="1"/>
  <pageMargins left="0.393055555555556" right="0.354166666666667" top="0.747916666666667" bottom="0.511805555555556" header="0.236111111111111" footer="0.354166666666667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Coward</cp:lastModifiedBy>
  <dcterms:created xsi:type="dcterms:W3CDTF">2019-10-15T01:16:00Z</dcterms:created>
  <cp:lastPrinted>2019-11-04T02:29:00Z</cp:lastPrinted>
  <dcterms:modified xsi:type="dcterms:W3CDTF">2025-11-28T02:17:04Z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125ADEC3EAFB483296484196EBA1905C</vt:lpwstr>
  </property>
</Properties>
</file>