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" sheetId="1" r:id="rId1"/>
  </sheets>
  <definedNames>
    <definedName name="_xlnm._FilterDatabase" localSheetId="0" hidden="1">明细!$A$3:$XEV$15</definedName>
    <definedName name="_xlnm.Print_Titles" localSheetId="0">明细!$2:$3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<sst xmlns="http://schemas.openxmlformats.org/spreadsheetml/2006/main" count="138" uniqueCount="81">
  <si>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昆明市呈贡区城市投资集团有限公司及下属子公司2025年第二批员工岗公开招聘岗位需求表</t>
  </si>
  <si>
    <t>序号</t>
  </si>
  <si>
    <t>公司层级</t>
  </si>
  <si>
    <t>部门/公司名称</t>
  </si>
  <si>
    <t>岗位名称</t>
  </si>
  <si>
    <t>招聘
岗位数</t>
  </si>
  <si>
    <t>岗位
层级</t>
  </si>
  <si>
    <t>岗位任职资格及职责</t>
  </si>
  <si>
    <r>
      <rPr>
        <b/>
        <sz val="12"/>
        <color theme="0"/>
        <rFont val="微软雅黑"/>
        <charset val="134"/>
      </rPr>
      <t xml:space="preserve">年度税前综合薪酬区间
</t>
    </r>
    <r>
      <rPr>
        <b/>
        <sz val="11"/>
        <color indexed="10"/>
        <rFont val="微软雅黑"/>
        <charset val="134"/>
      </rPr>
      <t>[含基本工资、绩效工资（季度考核+年度考核）
不含年度剩余工资总额未分配部分]</t>
    </r>
  </si>
  <si>
    <t>备注</t>
  </si>
  <si>
    <t>职称/资格证</t>
  </si>
  <si>
    <t>专业要求</t>
  </si>
  <si>
    <t>学历要求</t>
  </si>
  <si>
    <t>年龄要求</t>
  </si>
  <si>
    <t>岗位任职资格</t>
  </si>
  <si>
    <t>岗位职责</t>
  </si>
  <si>
    <t>集团公司</t>
  </si>
  <si>
    <t>党群工作部/纪检监察室</t>
  </si>
  <si>
    <t>群团干事岗</t>
  </si>
  <si>
    <t>员工类</t>
  </si>
  <si>
    <t>不限</t>
  </si>
  <si>
    <t>本科及以上</t>
  </si>
  <si>
    <t>45岁以下</t>
  </si>
  <si>
    <t>1、中共党员。
2、本科及以上学历。
3、具备1年以上党建相关工作经验。
4、熟悉党的理论方针政策，熟悉党建工作的基本流程和方法。
5、能熟练使用办公软件完成日常办公任务。
6、具备群团工作经验可优先考虑。</t>
  </si>
  <si>
    <t>1、负责规划和执行共青团的各类活动，协助做好青年职工的思想政治工作，做好青年职工队伍的稳定工作。
2、维护职工合法权益，开展职工劳动保护、劳动争议处理等工作，组织员工生、老、病、故的慰问，为困难员工提供帮助。
3、策划并组织各类文体活动，联合相关业务部门，开展劳动竞赛，营造企业内部比学赶超氛围。
4、工会收发文、会议组织、对外宣传、工会经费管理、制度建设等日常工作。
5、组织开展员工集体体检的相关事宜，并做好结果统计、信息存档及备案等工作。
6、策划和组织员工福利活动，牵头做好福利发放工作、提高员工的归属感和满意度。
7、负责组织发放困难员工补助，慰问和帮扶困难员工及住院员工。
8、建立健全群团工作台账，记录活动开展情况、福利发放明细等。
9、配合党务干事完成相关工作，如会议组织、档案文件整理等。
10、完成上级与主管领导交办的临时事项。</t>
  </si>
  <si>
    <t>约5万元~9万元</t>
  </si>
  <si>
    <t>项目管理部</t>
  </si>
  <si>
    <t>资料档案岗</t>
  </si>
  <si>
    <t>档案管理、工程管理、信息管理、文秘或相关专业优先</t>
  </si>
  <si>
    <t>35岁以下</t>
  </si>
  <si>
    <t>1.本科及以上学历，档案管理、工程管理、信息管理、文秘或相关专业优先。
2.具备1年以上资料档案或工程管理相关工作经验。
3.熟悉工程项目建设流程及关键节点的文件类型，了解档案管理基础理论、分类与编目方法。
4.能熟练使用办公软件完成日常办公任务。</t>
  </si>
  <si>
    <t>1、依据项目管理流程与档案管理规范，制定详细资料收集计划，与项目前期岗、招标采购岗、合同造价岗、项目管理岗等沟通协作，确保项目全过程资料无遗漏收集。
2、对收集资料进行分类、编号、登记，依档案分类体系，有序归档，建立电子与纸质档案双重索引目录，便于快速查询，提高资料利用效率。
3、参与制定并完善项目资料档案管理制度与流程，细化资料收集、整理、保管、利用、移交等环节的操作规范，明确各岗位在档案管理中的职责权限。
4、运用专业的档案管理软件或信息系统，对电子档案备份、存储与更新维护，防止数据丢失或损坏，设置不同层级的访问权限，保障档案信息安全。
5、建立档案借阅制度，办理借阅手续，严格记录借阅人、时间、资料名称与用途，跟踪归还情况，确保资料流向可控。
6、定期分析、总结档案资料，挖掘造价对比数据、施工常见问题及解决方案等有价值信息，形成资料分析报告，优化后续流程与方法。
7、在项目竣工验收后，协同相关部门完成项目档案，将项目档案移交给公司综合管理部档案岗，实现集中统一管理。
8、对超过规定保存期限的档案，拟定销毁清单，报请上级审批，在监督下采用安全、环保的方式销毁档案，释放存储空间，同时保留销毁记录以备查。
9、建立资料风险预警机制，实时关注档案管理潜在风险，发现隐患及时报告领导，制定应对措施，保障档案资料完整、准确、安全。
10、完成上级与主管领导交办的临时事项。</t>
  </si>
  <si>
    <t>审计风控部</t>
  </si>
  <si>
    <t>法务岗</t>
  </si>
  <si>
    <t>法律职业资格证书C证及以上，同时具有审计，会计，造价师资格证优先</t>
  </si>
  <si>
    <t>法律、法学等相关专业</t>
  </si>
  <si>
    <t>1、本科及以上学历，法律、法学等相关专业。
2、具备3年以上大中型企业法务或律师事务所相关工作经验。
3、具有一定的诉讼经验，熟悉常规诉讼流程及文书拟写。（诉讼方向）具备丰富的合同草拟及审核经验，熟悉投资合作、工程建设、劳动用工、服务合同等领域合同风险点。（合同审核方向）。
4、熟悉民事领域涉及的法律法规知识，对于国企风控合规有深入的理解与应用能力。
5、逻辑思维清晰，具备法律思维习惯。
6、能熟练使用办公软件完成日常办公任务。
7、谨慎细心，学习能力强，有团队协作精神。</t>
  </si>
  <si>
    <t>1、协助上级，对集团公司重大生产经营决策进行合法性审查和法律风险评估，组织协调重大合同谈判及拟定。
2、对各部门、下级子公司相关文件进行合法性、合规性审查，出具法律意见。
3、更新及报审集团公司制式合同、协议、授权委托书等法律文本的版本工作，提升工作效率并保证各类合同的内容完整性，合法性。
4、建立合同管理台账，定期更新管理合同编号及台账、法务系统数据，对合同履行情况开展跟踪监督。
5、协助各部门处理包括但不限于集团公司资产重组、兼并收购、企业托管和破产清算、招投标法律程序、劳动用工等事项过程中的法律事务纠纷，提供法律支持。
6、协助上级，处理集团公司涉及的诉讼、仲裁、调解、执行等法律事务，负责律师事务和法律顾问机构的对接管理等工作。
7、从法律合规层面，识别、评估集团公司应该履行的法律合规义务和要求，建立、健全法律合规风险清单，对法律合规风险进行有序管理，常态化监控。
8、构建与完善集团公司法律风险防控体系，全面识别各环节可能存在的法律风险点，建立详细的法律风险清单，进行评估分级。
9、针对不同等级法律风险，协同相关部门制定差异化的风险防控策略与应对预案。
10、完成上级与主管领导交办的临时事项。</t>
  </si>
  <si>
    <t>约6万元~10万元</t>
  </si>
  <si>
    <t>二级子公司</t>
  </si>
  <si>
    <t>昆明呈建项目管理咨询有限公司</t>
  </si>
  <si>
    <t>招投标岗</t>
  </si>
  <si>
    <t>无</t>
  </si>
  <si>
    <t>工程管理、工程造价、法律、经济、商务或相关专业优先</t>
  </si>
  <si>
    <t>1、本科及以上学历，工程管理、工程造价、法律、经济、商务或相关专业优先。
2、具备1年以上招投标、合同管理、项目助理等相关工作经验。
3、具有良好的沟通协调、分析判断、表达及抗压能力，工作认真负责，团队合作意识强，能接受短期出差。
4、能熟练使用办公软件完成日常办公任务。</t>
  </si>
  <si>
    <t>1、组织招标文件会审，对会议上提出的问题进行记录、修改、复核，并发起招标文件审批流程，对各部门反馈的意见进行修改完善。
2、对接招标代理进行挂网，完成招标答疑相关工作。
3、针对招标文件提供相应合同范本。
4、负责招投标的报审报批工作，负责做好与合同相对应单位的对接工作。
5、负责招投标台账管理、招标代理费收支记录、归档等工作。
6、完成上级与主管领导交办的临时事项。</t>
  </si>
  <si>
    <t>昆明呈贡区城投建筑工程质量检测中心有限公司</t>
  </si>
  <si>
    <t>项目运营岗</t>
  </si>
  <si>
    <t>项目管理、市场营销、工商管理或与公司业务相关的专业优先</t>
  </si>
  <si>
    <t>1、本科及以上学历，项目管理、市场营销、工商管理或与公司业务相关的专业优先。
2、具备1年以上项目助理、运营支持、行政助理或相关工作经验，有参与多环节业务流程的经验。
3、具备较强的沟通协调能和问题解决能力。
4、能熟练使用办公软件完成日常办公任务。
5、具备人力资源或行政管理工作经验者优先。</t>
  </si>
  <si>
    <t>1、负责项目运营部日常工作管理，制定部门工作计划并监督执行；组建、培训和管理团队，提升团队专业能力。
2、制定部门年度目标和工作计划。
3、制定和完善公司内部管理制度和流程，确保公司运作规范、高效。
4、优化业务流程，提升效率。
5、协调公司各部门资源，确保项目顺利推进。
6、为高层提供决策支持，收集、分析数据，协助制定战略。
7、识别、评估和管理公司运营中的风险，确保合规。
8、负责公司日常行政管理和后勤保障，确保正常运作。
9、完成上级与主管领导交办的临时事项。</t>
  </si>
  <si>
    <t>一级子公司</t>
  </si>
  <si>
    <t>昆明宇滇产业发展有限公司</t>
  </si>
  <si>
    <t>业务助理岗
（兼党务工作）</t>
  </si>
  <si>
    <t>1、中共党员。
2、本科及以上学历。
3、具备1年以上党建相关工作经验。
4、熟悉党的理论方针政策，熟悉党建工作的基本流程和方法。
5、能熟练使用办公软件完成日常办公任务。
6、具备群团工作经验者优先。</t>
  </si>
  <si>
    <t>1、起草党支部党建年度工作计划，推动党建工作与公司生产经营深度融合。
2、协助党支部开展党组织和党员队伍建设，包含但不限于：规范党支部设置、指导换届选举、推进标准化规范化建设、做好党员教育管理监督服务及发展工作。
3、负责党支部党务会议的筹备、组织工作，做好拟定会议议程、资料准备、会议通知、会中事务协调、整理会议纪要、会后决议督办等工作。
4、起草、审核、制发党支部重要报告、会议材料、决定决议、纪要、通知等各类文件，并做好整理归档。
5、配合开展干部管理及监督工作，协助开展中层管理人员选拔、任免、调动、个人事项报告等工作。
6、配合开展党群活动，协同各方资源，制定活动规划，把控预算，保障活动顺利开展。
7、收集各支部党建动态、职工思想动态等信息，撰写党群工作周报供领导决策参考。
8、完成上级与主管领导交办的临时事项。</t>
  </si>
  <si>
    <t>约4万元~7万元</t>
  </si>
  <si>
    <t>昆明呈创城市发展建设有限公司</t>
  </si>
  <si>
    <t>设计岗</t>
  </si>
  <si>
    <t>规划设计、建筑学、工程管理等相关专业</t>
  </si>
  <si>
    <t>1、本科及以上学历，规划设计、建筑学、工程管理等相关专业。
2、具备1年以上工程设计相关工作经验。
3、熟悉本领域的设计规范与标准。
4、能熟练使用办公软件完成日常办公任务。
5、有地产行业设计或者报规开发经验者优先。</t>
  </si>
  <si>
    <t>1、收集房地产市场、土地市场、行业动态等信息，分析同类型土地开发项目，撰写调研报告，为项目策划提供市场依据。
2、参与项目前期定位讨论，结合市场需求、地块特点，提出项目概念策划方案，明确项目主题、目标客群与产品特色。
3、协助主管与设计团队对接，准确传达策划需求，确保设计方案符合项目定位与策划方向，及时反馈设计问题与调整意见。
4、协同财务人员，对策划方案涉及的成本、收益等经济指标进行初步测算，评估方案可行性与投资回报率。
5、整合规划、建筑、景观等设计方案，梳理各环节衔接问题，提出优化建议，保障项目整体协调性与连贯性。
6、跟进设计进度，定期汇报，确保设计成果按时交付，保障项目按策划方案有序推进。
7、负责组织项目规划调整、控规维护的方案编制、报批、入库工作。
8、完成上级与主管领导交办的临时事项。</t>
  </si>
  <si>
    <t>昆明市呈贡区保障房租赁有限公司</t>
  </si>
  <si>
    <t>土地报件岗</t>
  </si>
  <si>
    <t>土地资源管理、城乡规划、房地产管理、资源环境或相关专业优先</t>
  </si>
  <si>
    <t>1、本科及以上学历，土地资源管理、城乡规划、房地产管理、资源环境或相关专业优先。
2、熟悉土地管理、城乡规划、自然资源等相关领域的法律法规和政策文件。
3、有较强的沟通协调能力和问题处理能力。
4、能熟练使用办公软件完成日常办公任务。</t>
  </si>
  <si>
    <t>1、负责公司土地一级开发业务及城中村项目的成片开发方案编制、农用地征转报批工作。
2、负责公司储备地块土地供应相关工作，具体开展储备地块二勘、规划条件办理、土地组价、供地方案组件、成本审计、土地供应报批相关工作；
3、负责已征收地块的两证注销、新取得地块不动产权证办理相关工作，协助财务完成已出让的储备地块成本返还工作。
4、负责组织已征收储备地块的看护、巡查工作；研究提出已征收储备地块的临时利用及创收建议，协助商管公司开展招商创收工作。
5、跟踪国家及地方土地政策、法规动态、土地交易情况，分析研判后提出总结建议。
6、负责项目二级开发用地预审、用地规划许可及划拨土地手续办理工作。
7、对土地开发整理过程中涉及自然资源、林业、环保等政府部门，完成相关要件编制及报批工作；跟踪报件审批进度，及时反馈审批意见，协调解决审批中的问题。
8、建立项目开发整理、储备、供应地块的数据台账，及时动态更新土地权属、面积、用途等信息；配合投资拓展部完成项目可行性研究中的土地成本分析。
9、完成上级与主管领导交办的临时事项。</t>
  </si>
  <si>
    <t>土地整理岗</t>
  </si>
  <si>
    <t>1、负责公司土地一级开发业务及城中村项目的房调、地调、民调、文调及土地污染调查工作。
2、负责公司土地一级开发业务及城中村项目的土地征收补偿、地上附着物拆迁补偿及地块清表工作。
3、负责已征收地块的净地说明、违法用地处置相关工作。
4、负责办理已征收、拆迁补偿土地移交手续办理工作。
5、负责开发地块管线迁改工作，确保场地具备“三通一平”条件。
6、协调处置土地整理开发过程中涉及公司方面的纠纷相关工作。
7、协助制定城中村改造拆迁补偿安置方案，监管项目地块开发整理过程中政策及资金使用的合规性。
8、监控地块开发整理成本，对超支项目启动成本复核机制，追溯责任方（如评估公司误判）。
9、建立业务数据台账，协助项目成本核算、资金审计核算工作。
10、完成上级与主管领导交办的临时事项。</t>
  </si>
  <si>
    <t>昆明盾天创新技术有限公司</t>
  </si>
  <si>
    <t>业务助理岗</t>
  </si>
  <si>
    <t>文秘、行政管理、汉语言文学或相关专业优先</t>
  </si>
  <si>
    <t>1、本科及以上学历，文秘、行政管理、汉语言文学或相关专业优先。
2、具备 1年以上文员、助理或相关岗位工作经验。
3、有良好的沟通协调能力和执行能力。
4、能熟练使用办公软件完成日常办公任务。</t>
  </si>
  <si>
    <t>1、负责公司各类文件的收发、登记、传阅、催办、归档和保密工作，确保文件流转的及时性和准确性。
2、协助组织和筹备公司内部各类会议，包括会议室预定、会议通知、会议材料准备等。
3、负责会议记录与会议纪要的编写，确保会议内容的准确传达和后续工作的跟进。
4、准确、及时地传达上级领导的指示和决策，确保信息在公司内部的顺畅流通。
5、负责公司内部的各类通知、报告、计划等文档的撰写和编辑工作，确保文档内容的准确性和格式的规范性。
6、定期对公司机密文件进行清理和销毁，防止信息泄露。
7、协助完成其他临时性的文秘支持和行政工作。
8、完成上级与主管领导交办的临时事项。</t>
  </si>
  <si>
    <t>昆明猎才人力资源管理有限公司</t>
  </si>
  <si>
    <t>会计岗</t>
  </si>
  <si>
    <t>中级及以上职称</t>
  </si>
  <si>
    <t>会计、财务管理等相关专业</t>
  </si>
  <si>
    <t>1、本科及以上学历，会计、财务管理等相关专业。
2、中级及以上职称。
3、具备5年以上会计相关工作经验。
4、能熟练使用办公软件完成日常办公任务。
5、为人正直可靠，做事严谨细致，具有吃苦耐劳的精神，性格开朗，善于沟通。</t>
  </si>
  <si>
    <t>1、审核各种原始凭证，编制记账凭证，登记各类明细账和总账。
2、结账、对账，做到账证相符、账账相符、账实相符。
3、妥善保管会计凭证、账簿、报表等档案资料
4、按时编制月报、季报、年报等财务报表，负责公司税务申报、缴纳等工作，及时了解税收政策，合理进行税收筹划，降低公司税务风险。
5、参与制定公司资金计划负责公司资金的筹集、运用和日常资金平衡工作以及配合日常融资工作。
6、定期清理债权、债务。
7、合理安排各项资金的收支负责公司成本费用预测、核算、控制、分析等。
8、配合外部审计机构进行审计工作，提供所需财务资料。
9、参与合同的审阅、签订和评审工作，从财务角度提出合理建议。
10、日常与业务部门工作对接。
11、完成上级与主管领导交办的临时事项。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</si>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</sst>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微软雅黑"/>
      <charset val="134"/>
    </font>
    <font>
      <b/>
      <sz val="11"/>
      <color theme="0"/>
      <name val="微软雅黑"/>
      <charset val="134"/>
    </font>
    <font>
      <b/>
      <sz val="12"/>
      <color theme="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28" fillId="0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招聘岗位需求统计表（营销人员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13.5"/>
  <cols>
    <col min="1" max="1" width="7.875" style="1" customWidth="1"/>
    <col min="2" max="2" width="9.25" style="1" customWidth="1"/>
    <col min="3" max="3" width="15.5" style="1" customWidth="1"/>
    <col min="4" max="4" width="13.4333333333333" style="1" customWidth="1"/>
    <col min="5" max="5" width="8.11666666666667" style="1" customWidth="1"/>
    <col min="6" max="6" width="8.125" style="1" customWidth="1"/>
    <col min="7" max="7" width="14.125" style="6" customWidth="1"/>
    <col min="8" max="8" width="14.125" style="7" customWidth="1"/>
    <col min="9" max="9" width="12.3333333333333" style="6" customWidth="1"/>
    <col min="10" max="10" width="14.125" style="6" customWidth="1"/>
    <col min="11" max="11" width="40.875" style="1" customWidth="1"/>
    <col min="12" max="12" width="49.6916666666667" style="1" customWidth="1"/>
    <col min="13" max="13" width="24.6833333333333" style="1" customWidth="1"/>
    <col min="14" max="14" width="10.7833333333333" style="1" customWidth="1"/>
    <col min="15" max="16376" width="9" style="1"/>
  </cols>
  <sheetData>
    <row r="1" s="1" customFormat="1" ht="31" customHeight="1" spans="1:14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  <c r="M1" s="8"/>
      <c r="N1" s="8"/>
    </row>
    <row r="2" s="2" customFormat="1" ht="46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/>
      <c r="I2" s="10"/>
      <c r="J2" s="10"/>
      <c r="K2" s="10"/>
      <c r="L2" s="10"/>
      <c r="M2" s="12" t="s">
        <v>8</v>
      </c>
      <c r="N2" s="12" t="s">
        <v>9</v>
      </c>
    </row>
    <row r="3" s="2" customFormat="1" ht="46" customHeight="1" spans="1:14">
      <c r="A3" s="10"/>
      <c r="B3" s="10"/>
      <c r="C3" s="10"/>
      <c r="D3" s="10"/>
      <c r="E3" s="10"/>
      <c r="F3" s="10"/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2"/>
      <c r="N3" s="12"/>
    </row>
    <row r="4" s="3" customFormat="1" ht="264" spans="1:14">
      <c r="A4" s="13">
        <f>ROW()-3</f>
        <v>1</v>
      </c>
      <c r="B4" s="13" t="s">
        <v>16</v>
      </c>
      <c r="C4" s="14" t="s">
        <v>17</v>
      </c>
      <c r="D4" s="13" t="s">
        <v>18</v>
      </c>
      <c r="E4" s="13">
        <v>1</v>
      </c>
      <c r="F4" s="13" t="s">
        <v>19</v>
      </c>
      <c r="G4" s="14" t="s">
        <v>20</v>
      </c>
      <c r="H4" s="14" t="s">
        <v>20</v>
      </c>
      <c r="I4" s="14" t="s">
        <v>21</v>
      </c>
      <c r="J4" s="14" t="s">
        <v>22</v>
      </c>
      <c r="K4" s="15" t="s">
        <v>23</v>
      </c>
      <c r="L4" s="15" t="s">
        <v>24</v>
      </c>
      <c r="M4" s="13" t="s">
        <v>25</v>
      </c>
      <c r="N4" s="16"/>
    </row>
    <row r="5" s="3" customFormat="1" ht="397" customHeight="1" spans="1:14">
      <c r="A5" s="13">
        <f>ROW()-3</f>
        <v>2</v>
      </c>
      <c r="B5" s="13" t="s">
        <v>16</v>
      </c>
      <c r="C5" s="14" t="s">
        <v>26</v>
      </c>
      <c r="D5" s="13" t="s">
        <v>27</v>
      </c>
      <c r="E5" s="13">
        <v>1</v>
      </c>
      <c r="F5" s="13" t="s">
        <v>19</v>
      </c>
      <c r="G5" s="14" t="s">
        <v>20</v>
      </c>
      <c r="H5" s="15" t="s">
        <v>28</v>
      </c>
      <c r="I5" s="14" t="s">
        <v>21</v>
      </c>
      <c r="J5" s="14" t="s">
        <v>29</v>
      </c>
      <c r="K5" s="15" t="s">
        <v>30</v>
      </c>
      <c r="L5" s="15" t="s">
        <v>31</v>
      </c>
      <c r="M5" s="13" t="s">
        <v>25</v>
      </c>
      <c r="N5" s="13"/>
    </row>
    <row r="6" s="4" customFormat="1" ht="346.5" spans="1:14">
      <c r="A6" s="13">
        <f>ROW()-3</f>
        <v>3</v>
      </c>
      <c r="B6" s="13" t="s">
        <v>16</v>
      </c>
      <c r="C6" s="14" t="s">
        <v>32</v>
      </c>
      <c r="D6" s="13" t="s">
        <v>33</v>
      </c>
      <c r="E6" s="13">
        <v>1</v>
      </c>
      <c r="F6" s="13" t="s">
        <v>19</v>
      </c>
      <c r="G6" s="14" t="s">
        <v>34</v>
      </c>
      <c r="H6" s="15" t="s">
        <v>35</v>
      </c>
      <c r="I6" s="14" t="s">
        <v>21</v>
      </c>
      <c r="J6" s="14" t="s">
        <v>22</v>
      </c>
      <c r="K6" s="15" t="s">
        <v>36</v>
      </c>
      <c r="L6" s="15" t="s">
        <v>37</v>
      </c>
      <c r="M6" s="13" t="s">
        <v>38</v>
      </c>
      <c r="N6" s="13"/>
    </row>
    <row r="7" s="3" customFormat="1" ht="132" spans="1:14">
      <c r="A7" s="13">
        <f t="shared" ref="A7:A15" si="0">ROW()-3</f>
        <v>4</v>
      </c>
      <c r="B7" s="13" t="s">
        <v>39</v>
      </c>
      <c r="C7" s="14" t="s">
        <v>40</v>
      </c>
      <c r="D7" s="13" t="s">
        <v>41</v>
      </c>
      <c r="E7" s="14">
        <v>1</v>
      </c>
      <c r="F7" s="13" t="s">
        <v>19</v>
      </c>
      <c r="G7" s="14" t="s">
        <v>42</v>
      </c>
      <c r="H7" s="15" t="s">
        <v>43</v>
      </c>
      <c r="I7" s="14" t="s">
        <v>21</v>
      </c>
      <c r="J7" s="14" t="s">
        <v>29</v>
      </c>
      <c r="K7" s="15" t="s">
        <v>44</v>
      </c>
      <c r="L7" s="15" t="s">
        <v>45</v>
      </c>
      <c r="M7" s="13" t="s">
        <v>38</v>
      </c>
      <c r="N7" s="13"/>
    </row>
    <row r="8" s="3" customFormat="1" ht="181.5" spans="1:14">
      <c r="A8" s="13">
        <f t="shared" si="0"/>
        <v>5</v>
      </c>
      <c r="B8" s="13" t="s">
        <v>39</v>
      </c>
      <c r="C8" s="14" t="s">
        <v>46</v>
      </c>
      <c r="D8" s="13" t="s">
        <v>47</v>
      </c>
      <c r="E8" s="13">
        <v>1</v>
      </c>
      <c r="F8" s="13" t="s">
        <v>19</v>
      </c>
      <c r="G8" s="14" t="s">
        <v>42</v>
      </c>
      <c r="H8" s="15" t="s">
        <v>48</v>
      </c>
      <c r="I8" s="14" t="s">
        <v>21</v>
      </c>
      <c r="J8" s="14" t="s">
        <v>29</v>
      </c>
      <c r="K8" s="15" t="s">
        <v>49</v>
      </c>
      <c r="L8" s="15" t="s">
        <v>50</v>
      </c>
      <c r="M8" s="13" t="s">
        <v>25</v>
      </c>
      <c r="N8" s="13"/>
    </row>
    <row r="9" s="3" customFormat="1" ht="280.5" spans="1:14">
      <c r="A9" s="13">
        <f t="shared" si="0"/>
        <v>6</v>
      </c>
      <c r="B9" s="13" t="s">
        <v>51</v>
      </c>
      <c r="C9" s="14" t="s">
        <v>52</v>
      </c>
      <c r="D9" s="14" t="s">
        <v>53</v>
      </c>
      <c r="E9" s="13">
        <v>1</v>
      </c>
      <c r="F9" s="13" t="s">
        <v>19</v>
      </c>
      <c r="G9" s="14" t="s">
        <v>20</v>
      </c>
      <c r="H9" s="14" t="s">
        <v>20</v>
      </c>
      <c r="I9" s="14" t="s">
        <v>21</v>
      </c>
      <c r="J9" s="14" t="s">
        <v>29</v>
      </c>
      <c r="K9" s="15" t="s">
        <v>54</v>
      </c>
      <c r="L9" s="15" t="s">
        <v>55</v>
      </c>
      <c r="M9" s="13" t="s">
        <v>56</v>
      </c>
      <c r="N9" s="13"/>
    </row>
    <row r="10" s="3" customFormat="1" ht="247.5" spans="1:14">
      <c r="A10" s="13">
        <f t="shared" si="0"/>
        <v>7</v>
      </c>
      <c r="B10" s="13" t="s">
        <v>39</v>
      </c>
      <c r="C10" s="14" t="s">
        <v>57</v>
      </c>
      <c r="D10" s="13" t="s">
        <v>58</v>
      </c>
      <c r="E10" s="13">
        <v>1</v>
      </c>
      <c r="F10" s="13" t="s">
        <v>19</v>
      </c>
      <c r="G10" s="14" t="s">
        <v>20</v>
      </c>
      <c r="H10" s="15" t="s">
        <v>59</v>
      </c>
      <c r="I10" s="14" t="s">
        <v>21</v>
      </c>
      <c r="J10" s="14" t="s">
        <v>22</v>
      </c>
      <c r="K10" s="15" t="s">
        <v>60</v>
      </c>
      <c r="L10" s="15" t="s">
        <v>61</v>
      </c>
      <c r="M10" s="13" t="s">
        <v>38</v>
      </c>
      <c r="N10" s="13"/>
    </row>
    <row r="11" s="3" customFormat="1" ht="330" spans="1:14">
      <c r="A11" s="13">
        <f t="shared" si="0"/>
        <v>8</v>
      </c>
      <c r="B11" s="13" t="s">
        <v>39</v>
      </c>
      <c r="C11" s="14" t="s">
        <v>62</v>
      </c>
      <c r="D11" s="13" t="s">
        <v>63</v>
      </c>
      <c r="E11" s="13">
        <v>1</v>
      </c>
      <c r="F11" s="13" t="s">
        <v>19</v>
      </c>
      <c r="G11" s="14" t="s">
        <v>20</v>
      </c>
      <c r="H11" s="15" t="s">
        <v>64</v>
      </c>
      <c r="I11" s="14" t="s">
        <v>21</v>
      </c>
      <c r="J11" s="14" t="s">
        <v>29</v>
      </c>
      <c r="K11" s="17" t="s">
        <v>65</v>
      </c>
      <c r="L11" s="15" t="s">
        <v>66</v>
      </c>
      <c r="M11" s="13" t="s">
        <v>25</v>
      </c>
      <c r="N11" s="13"/>
    </row>
    <row r="12" s="3" customFormat="1" ht="231" spans="1:14">
      <c r="A12" s="13">
        <f t="shared" si="0"/>
        <v>9</v>
      </c>
      <c r="B12" s="13" t="s">
        <v>39</v>
      </c>
      <c r="C12" s="14" t="s">
        <v>62</v>
      </c>
      <c r="D12" s="13" t="s">
        <v>67</v>
      </c>
      <c r="E12" s="13">
        <v>1</v>
      </c>
      <c r="F12" s="13" t="s">
        <v>19</v>
      </c>
      <c r="G12" s="14" t="s">
        <v>20</v>
      </c>
      <c r="H12" s="15" t="s">
        <v>64</v>
      </c>
      <c r="I12" s="14" t="s">
        <v>21</v>
      </c>
      <c r="J12" s="14" t="s">
        <v>29</v>
      </c>
      <c r="K12" s="15" t="s">
        <v>65</v>
      </c>
      <c r="L12" s="15" t="s">
        <v>68</v>
      </c>
      <c r="M12" s="13" t="s">
        <v>25</v>
      </c>
      <c r="N12" s="13"/>
    </row>
    <row r="13" s="3" customFormat="1" ht="214.5" spans="1:14">
      <c r="A13" s="13">
        <f t="shared" si="0"/>
        <v>10</v>
      </c>
      <c r="B13" s="13" t="s">
        <v>51</v>
      </c>
      <c r="C13" s="14" t="s">
        <v>69</v>
      </c>
      <c r="D13" s="13" t="s">
        <v>70</v>
      </c>
      <c r="E13" s="13">
        <v>1</v>
      </c>
      <c r="F13" s="13" t="s">
        <v>19</v>
      </c>
      <c r="G13" s="14" t="s">
        <v>20</v>
      </c>
      <c r="H13" s="15" t="s">
        <v>71</v>
      </c>
      <c r="I13" s="14" t="s">
        <v>21</v>
      </c>
      <c r="J13" s="14" t="s">
        <v>29</v>
      </c>
      <c r="K13" s="15" t="s">
        <v>72</v>
      </c>
      <c r="L13" s="15" t="s">
        <v>73</v>
      </c>
      <c r="M13" s="13" t="s">
        <v>56</v>
      </c>
      <c r="N13" s="13"/>
    </row>
    <row r="14" s="3" customFormat="1" ht="247.5" spans="1:14">
      <c r="A14" s="13">
        <f t="shared" si="0"/>
        <v>11</v>
      </c>
      <c r="B14" s="13" t="s">
        <v>39</v>
      </c>
      <c r="C14" s="14" t="s">
        <v>74</v>
      </c>
      <c r="D14" s="13" t="s">
        <v>75</v>
      </c>
      <c r="E14" s="13">
        <v>1</v>
      </c>
      <c r="F14" s="13" t="s">
        <v>19</v>
      </c>
      <c r="G14" s="14" t="s">
        <v>76</v>
      </c>
      <c r="H14" s="15" t="s">
        <v>77</v>
      </c>
      <c r="I14" s="14" t="s">
        <v>21</v>
      </c>
      <c r="J14" s="14" t="s">
        <v>22</v>
      </c>
      <c r="K14" s="15" t="s">
        <v>78</v>
      </c>
      <c r="L14" s="15" t="s">
        <v>79</v>
      </c>
      <c r="M14" s="13" t="s">
        <v>25</v>
      </c>
      <c r="N14" s="16"/>
    </row>
    <row r="15" s="5" customFormat="1" ht="50" customHeight="1" spans="1:14">
      <c r="A15" s="13" t="s">
        <v>80</v>
      </c>
      <c r="B15" s="18"/>
      <c r="C15" s="19"/>
      <c r="D15" s="18"/>
      <c r="E15" s="18">
        <f>SUM(E4:E14)</f>
        <v>11</v>
      </c>
      <c r="F15" s="18"/>
      <c r="G15" s="20"/>
      <c r="H15" s="21"/>
      <c r="I15" s="20"/>
      <c r="J15" s="20"/>
      <c r="K15" s="18"/>
      <c r="L15" s="18"/>
      <c r="M15" s="18"/>
      <c r="N15" s="22"/>
    </row>
  </sheetData>
  <mergeCells count="10">
    <mergeCell ref="A1:N1"/>
    <mergeCell ref="G2:L2"/>
    <mergeCell ref="A2:A3"/>
    <mergeCell ref="B2:B3"/>
    <mergeCell ref="C2:C3"/>
    <mergeCell ref="D2:D3"/>
    <mergeCell ref="E2:E3"/>
    <mergeCell ref="F2:F3"/>
    <mergeCell ref="M2:M3"/>
    <mergeCell ref="N2:N3"/>
  </mergeCells>
  <printOptions horizontalCentered="1"/>
  <pageMargins left="0.700694444444445" right="0.700694444444445" top="0.554861111111111" bottom="0.357638888888889" header="0.298611111111111" footer="0.2986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陆庭洪</cp:lastModifiedBy>
  <dcterms:created xsi:type="dcterms:W3CDTF">2023-05-12T11:15:00Z</dcterms:created>
  <dcterms:modified xsi:type="dcterms:W3CDTF">2025-12-19T08:33:30Z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00A8C0AE942140068C935D2B4C567AB5_13</vt:lpwstr>
  </property>
  <property fmtid="{D5CDD505-2E9C-101B-9397-08002B2CF9AE}" pid="4" name="CalculationRule">
    <vt:i4>0</vt:i4>
  </property>
</Properties>
</file>