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3" sheetId="3" r:id="rId1"/>
  </sheets>
  <definedNames>
    <definedName name="_xlnm._FilterDatabase" localSheetId="0" hidden="1">Sheet3!$A$2:$XEQ$112</definedName>
    <definedName name="_xlnm.Print_Titles" localSheetId="0">Sheet3!$2:$3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<sst xmlns="http://schemas.openxmlformats.org/spreadsheetml/2006/main" count="791" uniqueCount="402">
  <si>
    <r>
      <rPr>
        <b/>
        <sz val="14"/>
        <rFont val="方正小标宋简体"/>
        <charset val="134"/>
      </rPr>
      <t xml:space="preserve">                                                                内蒙古交通集团有限公司2025年社会化公开招聘岗位计划表                                   </t>
    </r>
    <r>
      <rPr>
        <sz val="14"/>
        <rFont val="方正小标宋简体"/>
        <charset val="134"/>
      </rPr>
      <t xml:space="preserve">   </t>
    </r>
  </si>
  <si>
    <t>招聘单位</t>
  </si>
  <si>
    <t>岗位编号</t>
  </si>
  <si>
    <t>岗位名称</t>
  </si>
  <si>
    <t>招聘人数</t>
  </si>
  <si>
    <t>选聘条件</t>
  </si>
  <si>
    <t>工作地点</t>
  </si>
  <si>
    <t>备注</t>
  </si>
  <si>
    <t>学历</t>
  </si>
  <si>
    <t>学位</t>
  </si>
  <si>
    <t>专业</t>
  </si>
  <si>
    <t>政治面貌</t>
  </si>
  <si>
    <t>其他条件</t>
  </si>
  <si>
    <t>内蒙古路桥集团有限责任公司</t>
  </si>
  <si>
    <t>岗位1</t>
  </si>
  <si>
    <t>总部财务管理部核算岗</t>
  </si>
  <si>
    <t>大学本科及以上学历</t>
  </si>
  <si>
    <t>取得相应学位</t>
  </si>
  <si>
    <t>会计学、财务管理、金融学、财政学</t>
  </si>
  <si>
    <t>不限</t>
  </si>
  <si>
    <t>1.35周岁（1990年1月1日以后出生）及以下；                     2.具有3年及以上物资会计核算、数据分析等相关工作经历；           3.具有会计初级及以上职称。</t>
  </si>
  <si>
    <t>呼和浩特市</t>
  </si>
  <si>
    <t>岗位2</t>
  </si>
  <si>
    <t>总部人力资源部业务与数据支持岗</t>
  </si>
  <si>
    <t>硕士研究生学历</t>
  </si>
  <si>
    <t>企业管理（120202）、
会计学（120201）、    工商管理（125100）</t>
  </si>
  <si>
    <t>1.35周岁（1990年1月1日以后出生）及以下；                 
2.具有3年及以上人员绩效管理岗位工作经历。</t>
  </si>
  <si>
    <t>岗位3</t>
  </si>
  <si>
    <t>总部党群工作部宣传管理岗</t>
  </si>
  <si>
    <t>中国语言文学（0501）
新闻传播学（0503）      马克思主义理论（0305）</t>
  </si>
  <si>
    <t>中共党员</t>
  </si>
  <si>
    <t>1.35周岁（1990年1月1日以后出生）及以下；                 2.具有3年及以上党群宣传、新闻传播相关工作经历。</t>
  </si>
  <si>
    <t>岗位4</t>
  </si>
  <si>
    <t>总部财务核算中心筹融资管理岗</t>
  </si>
  <si>
    <t>金融学、会计学、财务管理</t>
  </si>
  <si>
    <t>1.40周岁（1985年1月1日以后出生）及以下；               2.熟悉资本市场，具有3年及以上企业资本运作、金融机构（券商/银行/基金）资本管理、投融资管理相关工作经历；
3.具有相关专业高级及以上职称，或持有注册会计师或注册金融分析师或基金从业资格。</t>
  </si>
  <si>
    <t>岗位5</t>
  </si>
  <si>
    <t>总部合规管理部法律事务岗</t>
  </si>
  <si>
    <t>法学、民商法学、法律（非法学)</t>
  </si>
  <si>
    <t>1.35周岁（1990年1月1日以后出生）及以下。</t>
  </si>
  <si>
    <t>岗位6</t>
  </si>
  <si>
    <t>项目物资材料管理岗</t>
  </si>
  <si>
    <t>会计学、财务管理、金融学、财政学、统计学</t>
  </si>
  <si>
    <t>1.35周岁（1990年1月1日以后出生）及以下；                 
2.具有3年及以上物资核算管理等相关工作经历；              3.具有会计初级及以上职称；                  4.长期野外施工。</t>
  </si>
  <si>
    <t>各项目所在地</t>
  </si>
  <si>
    <t>岗位7</t>
  </si>
  <si>
    <t>项目安全管理岗</t>
  </si>
  <si>
    <t>安全工程、安全生产监管、应急技术与管理、应急管理</t>
  </si>
  <si>
    <t>1.35周岁（1990年1月1日以后出生）及以下；                 2.具有注册安全工程师证书；
3.具有3年及以上安全生产管理相关工作经历；                4.长期野外施工。</t>
  </si>
  <si>
    <t>岗位8</t>
  </si>
  <si>
    <t>项目工程管理岗</t>
  </si>
  <si>
    <t>工程造价、土木工程、土木、水利与交通工程、建筑学</t>
  </si>
  <si>
    <t>1.40周岁（1985年1月1日以后出生）及以下；                    2.具有公路、水利、市政、建筑等专业一级建造师；
3.具有5年及以上工程管理相关工作经历；                  4.长期野外施工。</t>
  </si>
  <si>
    <t>岗位9</t>
  </si>
  <si>
    <t>产品设计岗</t>
  </si>
  <si>
    <t>视觉传达设计、艺术设计学、环境设计、产品设计、包装设计</t>
  </si>
  <si>
    <t>1.40周岁（1985年1月1日以后出生）及以下；                  2.具有3年及以上产品设计、艺术设计相关工作经历；
3.长期野外施工。</t>
  </si>
  <si>
    <t>生产车间所在地</t>
  </si>
  <si>
    <t>小计</t>
  </si>
  <si>
    <t>内蒙古交通集团蒙通养护有限责任公司</t>
  </si>
  <si>
    <t>岗位10</t>
  </si>
  <si>
    <t>总部投资管理岗</t>
  </si>
  <si>
    <t>金融学、金融工程、投资学、经济与金融</t>
  </si>
  <si>
    <t>岗位11</t>
  </si>
  <si>
    <t>总部物资管理岗</t>
  </si>
  <si>
    <t>经济学类、管理科学与工程类</t>
  </si>
  <si>
    <t>岗位12</t>
  </si>
  <si>
    <t>呼伦贝尔分公司境内人力资源岗</t>
  </si>
  <si>
    <t>工商管理、人力资源管理、行政管理</t>
  </si>
  <si>
    <t>呼伦贝尔境内</t>
  </si>
  <si>
    <t>岗位13</t>
  </si>
  <si>
    <t>呼伦贝尔境内养护中心养护员</t>
  </si>
  <si>
    <t>土木工程、交通运输、交通工程</t>
  </si>
  <si>
    <t>1.40周岁（1985年1月1日以后出生）及以下；
2.具有3年及以上路桥施工或公路养护工作经历。</t>
  </si>
  <si>
    <t>呼伦贝尔境内养护作业中心</t>
  </si>
  <si>
    <t>岗位14</t>
  </si>
  <si>
    <t>通辽境内养护中心养护员</t>
  </si>
  <si>
    <t>通辽境内
养护作业中心</t>
  </si>
  <si>
    <t>岗位15</t>
  </si>
  <si>
    <t>通辽分公司境内党纪工团岗</t>
  </si>
  <si>
    <t>法学类、马克思主义理论类、政治学类</t>
  </si>
  <si>
    <t>通辽境内</t>
  </si>
  <si>
    <t>岗位16</t>
  </si>
  <si>
    <t>通辽分公司境内业务管理岗</t>
  </si>
  <si>
    <t>环境设计、环境工程、土地资源管理、工程管理</t>
  </si>
  <si>
    <t>岗位17</t>
  </si>
  <si>
    <t>赤峰分公司境内养护作业中心养护员</t>
  </si>
  <si>
    <t>交通运输、道路桥梁与渡河工程、安全工程</t>
  </si>
  <si>
    <t>赤峰市境内养护作业中心</t>
  </si>
  <si>
    <t>岗位18</t>
  </si>
  <si>
    <t>赤峰分公司境内业务管理岗</t>
  </si>
  <si>
    <t>环境设计、环境工程、土地资源管理、工程管理、土木工程</t>
  </si>
  <si>
    <t>赤峰市境内</t>
  </si>
  <si>
    <t>岗位19</t>
  </si>
  <si>
    <t>锡林郭勒盟境内养护中心养护员</t>
  </si>
  <si>
    <t>锡林郭勒盟境内养护作业中心</t>
  </si>
  <si>
    <t>岗位20</t>
  </si>
  <si>
    <t>阿拉善盟境内养护作业中心技术员</t>
  </si>
  <si>
    <t>土木工程、交通运输、环境设计、环境工程</t>
  </si>
  <si>
    <t>1.40周岁（1985年1月1日以后出生）及以下；
2.具有公路工程助理工程师及以上职称；
3.具有3年及以上路桥施工或公路养护工作经历。</t>
  </si>
  <si>
    <t>阿拉善盟境内养护作业中心</t>
  </si>
  <si>
    <t>岗位21</t>
  </si>
  <si>
    <t>阿拉善盟境内养护作业中心养护员</t>
  </si>
  <si>
    <t>岗位22</t>
  </si>
  <si>
    <t>施工项目部负责人</t>
  </si>
  <si>
    <t>土木工程、交通运输、道路桥梁与渡河工程、工程管理、交通工程</t>
  </si>
  <si>
    <t>1.40周岁（1985年1月1日以后出生）及以下；
2.具有5年及以上工程类项目管理工作经历；
3.具有一级建造师(市政工程或公路工程)、持有交安B证或公路工程中级及以上职称；
4.公路工程职称需提供担任过2个项目及以上项目经理或总工，至少一项在“全国公路建设市场监督管理系统”中已备案；
5.需长期出差。</t>
  </si>
  <si>
    <t>所属子公司内蒙古交工养护工程技术有限责任公司</t>
  </si>
  <si>
    <t>岗位23</t>
  </si>
  <si>
    <t>专业技术岗1（项目试验岗）</t>
  </si>
  <si>
    <t>土木工程、交通运输、道路桥梁与渡河工程、交通工程</t>
  </si>
  <si>
    <t>1.40周岁（1985年1月1日以后出生）及以下；
2.具有3年及以上工程类项目试验管理工作经历；
3.具有检测工程师或检测员证书；
4.需长期出差。</t>
  </si>
  <si>
    <t>岗位24</t>
  </si>
  <si>
    <t>专业技术岗2</t>
  </si>
  <si>
    <t>土木工程、交通运输、材料科学与工程、材料化学、</t>
  </si>
  <si>
    <t>1.35周岁（1990年1月1日以后出生）及以下；
2.需长期出差。</t>
  </si>
  <si>
    <t>岗位25</t>
  </si>
  <si>
    <t>专业技术岗3</t>
  </si>
  <si>
    <t>自然保护与环境生态类、林学类、草学类</t>
  </si>
  <si>
    <t>所属子公司内蒙古高速善美生态开发有限公司</t>
  </si>
  <si>
    <t>岗位26</t>
  </si>
  <si>
    <t>成本核算岗</t>
  </si>
  <si>
    <t>工商管理、工程管理、工程造价、会计学、工程审计、审计学</t>
  </si>
  <si>
    <t>1.40周岁（1985年1月1日以后出生）及以下；
2.具有3年及以上成本核算工作经历；
3.具有乙级及以上造价师证书。</t>
  </si>
  <si>
    <t>所属子公司内蒙古交通集团蒙通养护有限责任公司工程分公司</t>
  </si>
  <si>
    <t>岗位27</t>
  </si>
  <si>
    <t>施工项目部
负责人</t>
  </si>
  <si>
    <t>土木工程、土木、水利与交通工程、道路桥梁与渡河工程、工程管理、交通工程</t>
  </si>
  <si>
    <t>1.40周岁（1985年1月1日以后出生）及以下；
2.具有一级建造师(市政工程或公路工程)、持有建安B证或交安B证、市政工程或公路工程中级及以上职称；
3.市政工程专业职称需提供担任过1个市政工程建设项目经理或总工，提供该项目中标通知书、合同、验收报告；
4.公路工程专业职称需提供担任过2个项目及以上项目经理或总工，至少一项在“全国公路建设市场监督管理系统”中已备案；
5.需长期出差。</t>
  </si>
  <si>
    <t>岗位28</t>
  </si>
  <si>
    <t>桥隧管理岗</t>
  </si>
  <si>
    <t>道路桥梁与渡河工程、
土木、水利与交通工程</t>
  </si>
  <si>
    <t>1.35周岁（1990年1月1日以后出生）及以下；
2.具有公路工程中级工程师及以上职称；
3.具有3年及以上道路桥梁隧道工程工作经历。</t>
  </si>
  <si>
    <t>所属子公司内蒙古交通集团蒙通养护有限责任公司工程分公司隧道项目所在地</t>
  </si>
  <si>
    <t>岗位29</t>
  </si>
  <si>
    <t>合同管理岗</t>
  </si>
  <si>
    <t>土木工程、工商管理、工程管理、经济学</t>
  </si>
  <si>
    <t>内蒙古九天数字科技有限公司</t>
  </si>
  <si>
    <t>岗位30</t>
  </si>
  <si>
    <t>技术研发岗</t>
  </si>
  <si>
    <t>计算机科学与技术         (0775、0812 )      软件工程   (0835)        网络空间安全(0839)        电子信息（0854）      测绘科学与技术（0816）            信息与通信工程       （0810）           控制科学与工程     （0811）</t>
  </si>
  <si>
    <t>1.40周岁（1985年1月1日以后出生）及以下。</t>
  </si>
  <si>
    <t>需加试计算机技能实操</t>
  </si>
  <si>
    <t>岗位31</t>
  </si>
  <si>
    <t>软件开发岗</t>
  </si>
  <si>
    <t>计算机类、电子信息类、自动化类、管理科学与工程类、数学类</t>
  </si>
  <si>
    <t>1.40周岁（1985年1月1日以后出生）及以下；
2.具有5年及以上软件开发工作经历。</t>
  </si>
  <si>
    <t>岗位32</t>
  </si>
  <si>
    <t>网络安全岗</t>
  </si>
  <si>
    <t>计算机类、 电子信息类、自动化类</t>
  </si>
  <si>
    <t>1.40周岁（1985年1月1日以后出生）及以下；
2.具有2年及以上网络安全工作经历。</t>
  </si>
  <si>
    <t>岗位33</t>
  </si>
  <si>
    <t>网络规划岗</t>
  </si>
  <si>
    <t>计算机类、电子信息类、自动化类</t>
  </si>
  <si>
    <t>1.40周岁（1985年1月1日以后出生）及以下；
2.具有3年及以上网络规划工作经历。</t>
  </si>
  <si>
    <t>岗位34</t>
  </si>
  <si>
    <t>系统运维岗</t>
  </si>
  <si>
    <t>电子信息类、自动化类、管理科学与工程类</t>
  </si>
  <si>
    <t>1.40周岁（1985年1月1日以后出生）及以下；
2.具有2年及以上系统运维工作经历。</t>
  </si>
  <si>
    <t>岗位35</t>
  </si>
  <si>
    <t>培训教员岗</t>
  </si>
  <si>
    <t>电子信息类、自动化类、航空航天类</t>
  </si>
  <si>
    <t>1.40周岁（1985年1月1日以后出生）及以下；
2.具有CAAC教员证。</t>
  </si>
  <si>
    <t>需加试无人机飞行技能实操</t>
  </si>
  <si>
    <t>岗位36</t>
  </si>
  <si>
    <t>低空飞行岗</t>
  </si>
  <si>
    <t>1.40周岁（1985年1月1日以后出生）及以下；
2.具有CAAC超视距驾驶员（机长）证书。</t>
  </si>
  <si>
    <t>岗位37</t>
  </si>
  <si>
    <t>企投规划岗</t>
  </si>
  <si>
    <t>应用经济学（0202）      金融 （0251）      工商管理（1202）      税务（0253）</t>
  </si>
  <si>
    <t>1.40周岁（1985年1月1日以后出生）及以下；
2.具有2年及以上企业管理或投资管理工作经历。</t>
  </si>
  <si>
    <t>岗位38</t>
  </si>
  <si>
    <t>无人机表演画面创意设计岗</t>
  </si>
  <si>
    <t>美术学类、设计学类</t>
  </si>
  <si>
    <t>1.40周岁（1985年1月1日以后出生）及以下；
2.具有2年及以上平面设计、动画制作或三维建模工作经历。</t>
  </si>
  <si>
    <t>需加试图形设计、建模等实操</t>
  </si>
  <si>
    <t>岗位39</t>
  </si>
  <si>
    <t>运维技术岗</t>
  </si>
  <si>
    <t>电气类 、电子信息类、计算机类</t>
  </si>
  <si>
    <t>1.40周岁（1985年1月1日以后出生）及以下；
2.具有5年及以上机电工程技术管理工作经历；
3.具备中级或以上工程师职称（机电工程专业）；          4.需野外作业。</t>
  </si>
  <si>
    <t>岗位40</t>
  </si>
  <si>
    <t>机电设备工程岗</t>
  </si>
  <si>
    <t>机械类、电气类、自动化类</t>
  </si>
  <si>
    <t>1.40周岁（1985年1月1日以后出生）及以下；
2.具有3年及以上机电设备维护工作经历；
3.具备中级或以上工程师职称（机电工程专业）；         4.需野外作业。</t>
  </si>
  <si>
    <t>岗位41</t>
  </si>
  <si>
    <t>项目经理</t>
  </si>
  <si>
    <t>土木类 、机械类、材料类 、电气类、电子信息类、自动化类、计算机类、交通运输类</t>
  </si>
  <si>
    <t>1.40周岁（1985年1月1日以后出生）及以下；
2.具有2年及以上项目管理工作经历；
3.具有一级建造师（机电工程专业）证书。</t>
  </si>
  <si>
    <t>所属子公司内蒙古数字交通有限公司</t>
  </si>
  <si>
    <t>岗位42</t>
  </si>
  <si>
    <t>技术负责人</t>
  </si>
  <si>
    <t>土木类、机械类 、 材料类、电气类 、电子信息类、 自动化类、计算机类、交通运输类</t>
  </si>
  <si>
    <t>1.40周岁（1985年1月1日以后出生）及以下；
2.具有8年及以上工程施工技术管理工作经历；
3.具备高级工程师职称（公路工程或机电工程或交通工程专业）。</t>
  </si>
  <si>
    <t>内蒙古交通集团有限公司项目管理分公司</t>
  </si>
  <si>
    <t>岗位43</t>
  </si>
  <si>
    <t>技术
管理岗</t>
  </si>
  <si>
    <t>土木工程、交通运输、交通工程、道路桥梁与渡河工程</t>
  </si>
  <si>
    <t>1.45周岁（1980年1月1日以后出生）及以下；
2.具有5年以上公路工程建设管理工作经历；
3.具有高级及以上工程师职称(公路工程、道路桥梁、建筑专业)；
4.参与过两个及以上公路项目建设；
5.担任过项目办部长及以上管理职务；                      6.需长期出差。</t>
  </si>
  <si>
    <t>项目所在地</t>
  </si>
  <si>
    <t>岗位44</t>
  </si>
  <si>
    <t>桥涵
工程岗</t>
  </si>
  <si>
    <t>土木工程、道路桥梁与渡河工程、交通运输、测绘工程</t>
  </si>
  <si>
    <t>1.45周岁（1980年1月1日以后出生）及以下；
2.具有五年以上公路工程建设管理或房建工作经历；
3.具有中级及以上工程师职称(公路工程、道路桥梁、建筑专业)；                      4.需长期出差。</t>
  </si>
  <si>
    <t>岗位45</t>
  </si>
  <si>
    <t>会计岗</t>
  </si>
  <si>
    <t>会计学、财务管理、金融学类</t>
  </si>
  <si>
    <t>1.40周岁（1985年1月1日以后出生）及以下；                  2.需长期出差。</t>
  </si>
  <si>
    <t>岗位46</t>
  </si>
  <si>
    <t>党务
文书岗</t>
  </si>
  <si>
    <t>中国语言文学类、外国语言文学类</t>
  </si>
  <si>
    <t>机关及项目所在地</t>
  </si>
  <si>
    <t>岗位47</t>
  </si>
  <si>
    <t>项目综合岗</t>
  </si>
  <si>
    <t>环境工程、环境科学与工程、环境科学</t>
  </si>
  <si>
    <t>1.35周岁（1990年1月1日以后出生）及以下；
2.具有1年以上公路工程建设项目政务、事务工作经历；                 3.需长期出差。</t>
  </si>
  <si>
    <t>岗位48</t>
  </si>
  <si>
    <t>项目管理岗</t>
  </si>
  <si>
    <t>自然保护与环境生态类、林学类、草学类、环境科学与工程类</t>
  </si>
  <si>
    <t>1.45周岁（1980年1月1日以后出生）及以下；
2.具有二级建造师及以上证书。（市政公用工程专业）</t>
  </si>
  <si>
    <t>机关</t>
  </si>
  <si>
    <t>岗位49</t>
  </si>
  <si>
    <t>市场拓展岗</t>
  </si>
  <si>
    <t>国际经济与贸易、国际经济发展合作、贸易经济</t>
  </si>
  <si>
    <t>1.35周岁（1990年1月1日以后出生）及以下；
2.具有1年及以上公路工程建设项目政务、事务工作经历。</t>
  </si>
  <si>
    <t>岗位50</t>
  </si>
  <si>
    <t>信息化
管理岗</t>
  </si>
  <si>
    <t>大数据管理与应用、数据科学与大数据技术、信息管理与信息系统、网络工程、物联网工程</t>
  </si>
  <si>
    <t>岗位51</t>
  </si>
  <si>
    <t>合规岗</t>
  </si>
  <si>
    <t>法学、金融学、审计学、法律（非法学）、工程审计、内部审计</t>
  </si>
  <si>
    <t>内蒙古交科路桥建设有限公司</t>
  </si>
  <si>
    <t>岗位52</t>
  </si>
  <si>
    <t>工程管理岗1（公路工程方向）</t>
  </si>
  <si>
    <t>土木工程、道路桥梁与渡河工程、工程造价、工程管理、交通工程</t>
  </si>
  <si>
    <t>1.40周岁（1985年1月1日以后出生）及以下；
2.持有中级及以上工程专业技术职称证书；
3.具有5年及以上公路、市政类单位工作经历；
4.持有一级建造师或水利专业二级建造师证书，年龄可放宽至45周岁；
5.须长期驻野外施工一线，条件艰苦；
6.须服从岗位和工作地点调剂。</t>
  </si>
  <si>
    <t>岗位53</t>
  </si>
  <si>
    <t>工程管理岗2（水利工程方向）</t>
  </si>
  <si>
    <t xml:space="preserve">水利水电工程、土木、水利与交通工程、水利科学与工程、给排水科学与工程   </t>
  </si>
  <si>
    <t>1.40周岁（1985年1月1日以后出生）及以下；
2.持有中级及以上水利工程专业技术职称证书或水利专业建造师证书；
3.具有5年及以上水利工程单位工作经历；
4.持有水利水电安全员B类或C类证书；
5.持有水利专业一级建造师证书，年龄可放宽至45周岁（1980年1月1日以后出生）；
6.须长期驻野外施工一线，条件艰苦；
7.须服从岗位和工作地点调剂。</t>
  </si>
  <si>
    <t>岗位54</t>
  </si>
  <si>
    <t>工程管理岗
3（物资材料方向）</t>
  </si>
  <si>
    <t>土木工程、道路桥梁与渡河工程、工程造价、工程管理</t>
  </si>
  <si>
    <t>1.40周岁（1985年1月1日以后出生）及以下；
2.持有中级及以上工程专业技术职称证书；
3.具有5年及以上工程技术类工作经历；
4.持有一级建造师或水利专业二级建造师证书，年龄可放宽至45周岁（1980年1月1日以后出生）；
5.须长期驻野外施工一线，条件艰苦；
6.须服从岗位和工作地点调剂。</t>
  </si>
  <si>
    <t>岗位55</t>
  </si>
  <si>
    <t>安全管理岗</t>
  </si>
  <si>
    <t>土木工程、道路桥梁与渡河工程、安全工程、应急技术与管理</t>
  </si>
  <si>
    <t>1.40周岁（1985年1月1日以后出生）及以下；
2.持有中级及以上工程专业技术职称证书；
3.具有5年及以上工程类单位工作经历；
4.持有一级建造师证书、水利专业二级建造师证书、注册安全工程师证书（中级及以上）或水安B/C证，年龄可放宽至45周岁（1980年1月1日以后出生）；
5.须长期驻野外施工一线，条件艰苦；
6.须服从工作地点调剂；
7.须从事安全管理，不调剂岗位。</t>
  </si>
  <si>
    <t>岗位56</t>
  </si>
  <si>
    <t>机械设备岗</t>
  </si>
  <si>
    <t>机械工程、土木工程、道路桥梁与渡河工程、机械设计制造及自动化</t>
  </si>
  <si>
    <t>1.40周岁（1985年1月1日以后出生）及以下；
2.持有机械工程中级及以上专业技术职称证书；
3.具有5年及以上工作经历；
4.持有一级建造师证书或水利专业二级建造师证书，年龄可放宽至45周岁（1980年1月1日以后出生）；
5.须长期驻野外施工一线，条件艰苦；
6.须服从岗位和工作地点调剂。</t>
  </si>
  <si>
    <t>岗位57</t>
  </si>
  <si>
    <t>试验检测岗</t>
  </si>
  <si>
    <t>土木工程、道路桥梁与渡河工程、工程造价、交通工程、土木、水利与交通工程</t>
  </si>
  <si>
    <t>1.40周岁（1985年1月1日以后出生）及以下；
2.持有试验检测工程师证；
3.具有5年及以上公路工程试验检测单位工作经历；
4.持有英语四级及以上等级证书；                       5.能够熟练应用雷达检测系统3D  RADA/MK. IV（全英文系统）；
6.须长期驻野外施工一线，条件艰苦；
7.须服从岗位和工作地点调剂。</t>
  </si>
  <si>
    <t>岗位58</t>
  </si>
  <si>
    <t>财务管理岗</t>
  </si>
  <si>
    <t>会计学、金融学、经济学</t>
  </si>
  <si>
    <t>1.40周岁（1985年1月1日以后出生）及以下；
2.持有初级及以上会计专业技术职称证书；
3.具有5年及以上财务管理工作经历；
4.须长期驻野外施工一线，条件艰苦；
5.须服从岗位和工作地点调剂。</t>
  </si>
  <si>
    <t>岗位59</t>
  </si>
  <si>
    <t>数字信息岗</t>
  </si>
  <si>
    <t>电子信息工程、通信工程、 土木工程、交通工程、 遥感科学与技术、计算机科学与技术</t>
  </si>
  <si>
    <t>1.40周岁（1985年1月1日以后出生）及以下；
2.持有无人机操作职业资格证件或软件编程初级及以上职业资格；
3.熟练掌握并应用计算机编程、无人机巡检、BIM技术、网络管理、平面设计、动画制作或三维建模，熟练掌握应用revit、大疆制图、纬地等软件；  
4.须长期驻野外施工一线，条件艰苦；
5.须服从岗位和工作地点调剂。</t>
  </si>
  <si>
    <t xml:space="preserve">
需加试计算机技能实操</t>
  </si>
  <si>
    <t>内蒙古交通集团有限公司阿拉善分公司</t>
  </si>
  <si>
    <t>岗位60</t>
  </si>
  <si>
    <t>收费及
监控岗</t>
  </si>
  <si>
    <t>大专及以上学历</t>
  </si>
  <si>
    <t>阿拉善盟</t>
  </si>
  <si>
    <t>岗位61</t>
  </si>
  <si>
    <t>水电所机电管理岗（高压）</t>
  </si>
  <si>
    <t>电力系统自动化技术、 输配电工程技术、供用电技术</t>
  </si>
  <si>
    <t>1.35周岁（1990年1月1日以后出生）及以下；
2.具有高压电工作业证和高处作业证；                     3.具有中级及以上电力工程师职称；                        4.需野外作业。</t>
  </si>
  <si>
    <t>岗位62</t>
  </si>
  <si>
    <t>水电所机电管理岗（低压）</t>
  </si>
  <si>
    <t>1.35周岁（1990年1月1日以后出生）及以下；
2.具有低压电工作业证；                3.具有中级及以上电力工程职称；                       4.需野外作业。</t>
  </si>
  <si>
    <t>岗位63</t>
  </si>
  <si>
    <t>水电所特种设备车辆操作岗</t>
  </si>
  <si>
    <t xml:space="preserve">水利工程、智能水务管理、给排水工程技术   </t>
  </si>
  <si>
    <t>1.35周岁（1990年1月1日以后出生）及以下；
2.具有一定的机械保养维护能力、持有B2及以上机动车驾驶证、特种机械操作证（挖掘机）；                    3.需野外作业。</t>
  </si>
  <si>
    <t>岗位64</t>
  </si>
  <si>
    <t>水电所
给排水岗</t>
  </si>
  <si>
    <t>市政工程技术、给排水工程技术、水利工程</t>
  </si>
  <si>
    <t>1.35周岁（1990年1月1日以后出生）及以下；
2.需野外作业。</t>
  </si>
  <si>
    <t>内蒙古北疆交通建设开发有限公司</t>
  </si>
  <si>
    <t>岗位65</t>
  </si>
  <si>
    <t>工程管理、审计学、财务管理、交通工程、工程审计、内部审计</t>
  </si>
  <si>
    <t xml:space="preserve">
1.35周岁（1990年1月1日后出生）及以下。</t>
  </si>
  <si>
    <t>岗位66</t>
  </si>
  <si>
    <t>造价管理岗</t>
  </si>
  <si>
    <t>土木工程、建筑学、工程造价、工程管理</t>
  </si>
  <si>
    <t>1.35周岁（1990年1月1日后出生）及以下；               2.具有二级造价师及以上资格证书。（土木建筑专业）</t>
  </si>
  <si>
    <t>岗位67</t>
  </si>
  <si>
    <t>施工管理岗</t>
  </si>
  <si>
    <t>土木工程、建筑学、安全工程</t>
  </si>
  <si>
    <t>1.35周岁（1990年1月1日后出生）及以下；               2.具有二级建造师及以上资格证书。（建筑工程专业）</t>
  </si>
  <si>
    <t>岗位68</t>
  </si>
  <si>
    <t>项目投资审计岗</t>
  </si>
  <si>
    <t>工商管理、投资学、审计学、工程审计</t>
  </si>
  <si>
    <t>1.40周岁（1985年1月1日后出生）及以下。</t>
  </si>
  <si>
    <t>岗位69</t>
  </si>
  <si>
    <t>新媒体运营岗</t>
  </si>
  <si>
    <t>视觉传达设计、新媒体艺术、艺术设计、航空服务艺术与管理</t>
  </si>
  <si>
    <t>1.35周岁（1990年1月1日后出生）及以下。</t>
  </si>
  <si>
    <t>所属子公司内蒙古高速文化旅游传媒发展有限责任公司</t>
  </si>
  <si>
    <t>岗位70</t>
  </si>
  <si>
    <t>新媒体主持人岗</t>
  </si>
  <si>
    <t>播音与主持艺术</t>
  </si>
  <si>
    <t xml:space="preserve">内蒙古公路工程咨询监理有限责任公司
</t>
  </si>
  <si>
    <t>岗位71</t>
  </si>
  <si>
    <t>党务综合岗</t>
  </si>
  <si>
    <t>中国语言文学类、外国语言文学类、哲学类、新闻传播学类</t>
  </si>
  <si>
    <t>1.30周岁（1995年1月1日以后出生）及以下；
2.能适应长期出差、驻外。</t>
  </si>
  <si>
    <t>岗位72</t>
  </si>
  <si>
    <t>专业技术岗1</t>
  </si>
  <si>
    <t>交通运输类、环境科学与工程类、计算机类</t>
  </si>
  <si>
    <t>岗位73</t>
  </si>
  <si>
    <t>交通运输类、设计学类、地理科学类、土木类</t>
  </si>
  <si>
    <t>岗位74</t>
  </si>
  <si>
    <t>市场开发岗</t>
  </si>
  <si>
    <t>财政学类、金融学类、经济与贸易类、工商管理类</t>
  </si>
  <si>
    <t>1.35周岁（1990年1月1日以后出生）及以下；
2.能适应长期出差、驻外。</t>
  </si>
  <si>
    <t>岗位75</t>
  </si>
  <si>
    <t>项目监理岗</t>
  </si>
  <si>
    <t>交通运输类、建筑类、土木类、水利类、 地质类 、矿业类、安全科学与工程类、管理科学与工程类</t>
  </si>
  <si>
    <t>1.45周岁（1980年1月1日以后出生）及以下；
2.具有监理工程师（交通运输工程）、监理工程师（土木建筑工程）职业资格证书及中级及以上工程专业技术职称；
3.能适应长期出差、驻外；                 4.具有2个及以上工程监理项目工作经验。</t>
  </si>
  <si>
    <t>岗位76</t>
  </si>
  <si>
    <t>交通运输类、建筑类、土木类、水利类、地质类、矿业类、材料类</t>
  </si>
  <si>
    <t>1.45周岁（1980年1月1日以后出生）及以下；
2.具有公路水运工程试验检测师职业资格证书；
3.能适应长期出差、驻外；                 4.具有2个及以上工程监理项目工作经验。</t>
  </si>
  <si>
    <t>内蒙古交通集团鄂尔多斯市道融建设发展有限责任公司</t>
  </si>
  <si>
    <t>岗位77</t>
  </si>
  <si>
    <t>综合事务岗</t>
  </si>
  <si>
    <t>工商管理类、计算机类</t>
  </si>
  <si>
    <t>1.35周岁（1990年1月1日以后出生）及以下；
2.能够适应长期出差工作。</t>
  </si>
  <si>
    <t>鄂尔多斯市康巴什区</t>
  </si>
  <si>
    <t>岗位78</t>
  </si>
  <si>
    <t>综合文书岗</t>
  </si>
  <si>
    <t>行政管理、汉语言文学、历史学、新闻学、统计学、经济学</t>
  </si>
  <si>
    <t>岗位79</t>
  </si>
  <si>
    <t>工程管理岗</t>
  </si>
  <si>
    <t>铁道工程、工程管理、物流管理、物流工程、质量管理工程、环境设计、环境工程</t>
  </si>
  <si>
    <t>1.35周岁（1990年1月1日以后出生）及以下；
2.能适应长期在各项目施工现场工作。</t>
  </si>
  <si>
    <t>岗位80</t>
  </si>
  <si>
    <t>会计学、财务管理、金融学、税收学、财政学</t>
  </si>
  <si>
    <t>1.35周岁（1990年1月1日以后出生）及以下；
2.能够适应长期在偏远地区的物流园区工作。</t>
  </si>
  <si>
    <t>鄂尔多斯市准格尔旗暖水乡</t>
  </si>
  <si>
    <t>所属子公司内蒙古乾通煤炭物流有限责任公司</t>
  </si>
  <si>
    <t>内蒙古呼和浩特新机场高速公路管理有限公司</t>
  </si>
  <si>
    <t>岗位81</t>
  </si>
  <si>
    <t>智慧高速岗</t>
  </si>
  <si>
    <t>自动化类、机械类</t>
  </si>
  <si>
    <t>岗位82</t>
  </si>
  <si>
    <t>文秘岗</t>
  </si>
  <si>
    <t>法学类、马克思主义理论类、中国语言文学类</t>
  </si>
  <si>
    <t>内蒙古交通集团数字物流科技有限公司</t>
  </si>
  <si>
    <t>岗位83</t>
  </si>
  <si>
    <t xml:space="preserve">
业务拓展岗
</t>
  </si>
  <si>
    <t>工商管理、市场营销、经济与金融、投资学</t>
  </si>
  <si>
    <t>岗位84</t>
  </si>
  <si>
    <t>物流管理岗</t>
  </si>
  <si>
    <t>物流管理、物流工程、供应链管理、采购管理</t>
  </si>
  <si>
    <t>1.35周岁（1990年1月1日以后出生）及以下；                 2.具有5年及以上物流管理相关工作经历。</t>
  </si>
  <si>
    <t>内蒙古高速实业有限责任公司</t>
  </si>
  <si>
    <t>岗位85</t>
  </si>
  <si>
    <t>安全技术岗</t>
  </si>
  <si>
    <t>石油工程、能源化学工程、化学工程与工艺、材料化学、化工安全工程</t>
  </si>
  <si>
    <t>所属子公司内蒙古北疆交通天然气有限公司</t>
  </si>
  <si>
    <t>岗位86</t>
  </si>
  <si>
    <t>财务岗</t>
  </si>
  <si>
    <t>财务管理、会计学、审计学、税收学、财政学、内部审计</t>
  </si>
  <si>
    <t>所属子公司内蒙古蒙马合源电力工程有限公司</t>
  </si>
  <si>
    <t>岗位87</t>
  </si>
  <si>
    <t>投资管理岗</t>
  </si>
  <si>
    <t>1.40周岁（1985年1月1日以后出生）及以下；               2.熟悉资本市场，具有3年及以上企业资本运作、金融机构（券商/银行/基金）资本管理、投融资管理相关工作经历；
3.具有相关专业高级及以上职称，或持有注册会计师、注册金融分析师、基金从业资格。</t>
  </si>
  <si>
    <t>岗位88</t>
  </si>
  <si>
    <t>新闻学、汉语言文学、秘书学、行政管理、社会学、社会工作</t>
  </si>
  <si>
    <t>1.30周岁（1995年1月1日以后出生）及以下。</t>
  </si>
  <si>
    <t>内蒙古恒新公路发展有限公司</t>
  </si>
  <si>
    <t>岗位89</t>
  </si>
  <si>
    <t>道路工程管理岗</t>
  </si>
  <si>
    <t>1.40周岁（1985年1月1日以后出生）及以下；                 2.具有道路桥梁专业高级工程师及以上职称；               3.从事2个及以上高速公路建设项目管理经历。</t>
  </si>
  <si>
    <t>乌兰察布市察右中旗</t>
  </si>
  <si>
    <t>岗位90</t>
  </si>
  <si>
    <t>计量工程管理岗</t>
  </si>
  <si>
    <t>1.40周岁（1985年1月1日以后出生）及以下；                 2.具有公路工程专业高级工程师及以上职称；                3.从事2个及以上高速公路建设项目管理经历。</t>
  </si>
  <si>
    <t>内蒙古高速科技产业有限公司</t>
  </si>
  <si>
    <t>岗位91</t>
  </si>
  <si>
    <t>出纳岗</t>
  </si>
  <si>
    <t>会计学、财务管理、金融学</t>
  </si>
  <si>
    <t>1.35周岁（1990年1月1日以后出生）及以下；
2.具有2年以上财务管理相关工作经历；
3.持有初级会计职称及以上证书。</t>
  </si>
  <si>
    <t>鄂尔多斯市准格尔旗</t>
  </si>
  <si>
    <t>所属子公司内蒙古星驰新能源有限公司</t>
  </si>
  <si>
    <t>岗位92</t>
  </si>
  <si>
    <t>业务岗</t>
  </si>
  <si>
    <t>财务管理、金融学、物流管理、供应链管理</t>
  </si>
  <si>
    <t>1.45周岁（1980年1月1日以后出生）及以下；                               2.具备大型多式联运项目的独立操盘与管理经历；具有物流运输贸易一体化或供应链金融与物流运输结合的项目管理经历；曾负责或核心参与过大宗商品物流网络的规划、运营优化项目；                   3.具有头部物流平台5年以上工作经历。</t>
  </si>
  <si>
    <t>准格尔旗高等级公路投资有限责任公司</t>
  </si>
  <si>
    <t>岗位93</t>
  </si>
  <si>
    <t xml:space="preserve">会计学、财务管理、税收学  </t>
  </si>
  <si>
    <t>1.40周岁（1985年1月1日以后出生）及以下；                2.持有初级会计职称及以上证书。</t>
  </si>
  <si>
    <t>准格尔旗沙圪堵镇</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</si>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</sst>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b/>
      <sz val="11"/>
      <name val="宋体"/>
      <charset val="134"/>
      <scheme val="minor"/>
    </font>
    <font>
      <sz val="11"/>
      <name val="宋体"/>
      <charset val="134"/>
      <scheme val="minor"/>
    </font>
    <font>
      <b/>
      <sz val="14"/>
      <name val="方正小标宋简体"/>
      <charset val="134"/>
    </font>
    <font>
      <b/>
      <sz val="11"/>
      <name val="仿宋_GB2312"/>
      <charset val="134"/>
    </font>
    <font>
      <sz val="11"/>
      <name val="仿宋_GB2312"/>
      <charset val="134"/>
    </font>
    <font>
      <sz val="11"/>
      <color rgb="FFFF0000"/>
      <name val="仿宋_GB2312"/>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theme="1"/>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18">
      <alignment vertical="center"/>
    </xf>
    <xf numFmtId="0" fontId="10" fillId="0" borderId="0">
      <alignment vertical="center"/>
    </xf>
    <xf numFmtId="0" fontId="11" fillId="0" borderId="0">
      <alignment vertical="center"/>
    </xf>
    <xf numFmtId="0" fontId="12" fillId="0" borderId="0">
      <alignment vertical="center"/>
    </xf>
    <xf numFmtId="0" fontId="13" fillId="0" borderId="19">
      <alignment vertical="center"/>
    </xf>
    <xf numFmtId="0" fontId="14" fillId="0" borderId="19">
      <alignment vertical="center"/>
    </xf>
    <xf numFmtId="0" fontId="15" fillId="0" borderId="20">
      <alignment vertical="center"/>
    </xf>
    <xf numFmtId="0" fontId="15" fillId="0" borderId="0">
      <alignment vertical="center"/>
    </xf>
    <xf numFmtId="0" fontId="16" fillId="3" borderId="21">
      <alignment vertical="center"/>
    </xf>
    <xf numFmtId="0" fontId="17" fillId="4" borderId="22">
      <alignment vertical="center"/>
    </xf>
    <xf numFmtId="0" fontId="18" fillId="4" borderId="21">
      <alignment vertical="center"/>
    </xf>
    <xf numFmtId="0" fontId="19" fillId="5" borderId="23">
      <alignment vertical="center"/>
    </xf>
    <xf numFmtId="0" fontId="20" fillId="0" borderId="24">
      <alignment vertical="center"/>
    </xf>
    <xf numFmtId="0" fontId="21" fillId="0" borderId="25">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cellStyleXfs>
  <cellXfs count="42">
    <xf numFmtId="0" fontId="0" fillId="0" borderId="0" xfId="0" applyAlignment="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5" xfId="0" applyFont="1" applyFill="1" applyBorder="1" applyAlignment="1">
      <alignment horizontal="left" vertical="center" wrapText="1"/>
    </xf>
    <xf numFmtId="176" fontId="5" fillId="0" borderId="15" xfId="0" applyNumberFormat="1" applyFont="1" applyFill="1" applyBorder="1" applyAlignment="1">
      <alignment horizontal="center" vertical="center" wrapText="1"/>
    </xf>
    <xf numFmtId="0" fontId="5" fillId="0" borderId="15" xfId="0" applyNumberFormat="1" applyFont="1" applyFill="1" applyBorder="1" applyAlignment="1">
      <alignment horizontal="left" vertical="center" wrapText="1"/>
    </xf>
    <xf numFmtId="0" fontId="5" fillId="0" borderId="17"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5" fillId="0" borderId="17" xfId="0" applyNumberFormat="1"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vertical="center"/>
    </xf>
    <xf numFmtId="0" fontId="0" fillId="0" borderId="2" xfId="0" applyBorder="1" applyAlignment="1">
      <alignment horizontal="center" vertical="center"/>
    </xf>
    <xf numFmtId="0" fontId="7" fillId="0" borderId="2" xfId="0" applyFont="1" applyBorder="1" applyAlignment="1">
      <alignment horizontal="center" vertical="center"/>
    </xf>
    <xf numFmtId="0" fontId="1" fillId="0" borderId="2" xfId="0" applyFont="1" applyBorder="1" applyAlignment="1">
      <alignment horizontal="center" vertical="center"/>
    </xf>
    <xf numFmtId="0" fontId="0" fillId="0" borderId="2" xfId="0"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2"/>
  <sheetViews>
    <sheetView tabSelected="1" topLeftCell="A26" workbookViewId="0">
      <selection activeCell="M29" sqref="M29"/>
    </sheetView>
  </sheetViews>
  <sheetFormatPr defaultColWidth="9" defaultRowHeight="13.5"/>
  <cols>
    <col min="1" max="1" width="11.125" customWidth="1"/>
    <col min="2" max="2" width="9.375" style="3" customWidth="1"/>
    <col min="3" max="3" width="10.875" customWidth="1"/>
    <col min="4" max="4" width="9.75" customWidth="1"/>
    <col min="5" max="5" width="10.875" customWidth="1"/>
    <col min="6" max="6" width="10.5083333333333" customWidth="1"/>
    <col min="7" max="7" width="20.625" style="4" customWidth="1"/>
    <col min="8" max="8" width="9.875" customWidth="1"/>
    <col min="9" max="9" width="29.25" style="4" customWidth="1"/>
    <col min="10" max="10" width="12.25" style="3" customWidth="1"/>
    <col min="11" max="11" width="11.125" customWidth="1"/>
  </cols>
  <sheetData>
    <row r="1" s="1" customFormat="1" ht="31" customHeight="1" spans="1:11">
      <c r="A1" s="5" t="s">
        <v>0</v>
      </c>
      <c r="B1" s="5"/>
      <c r="C1" s="5"/>
      <c r="D1" s="5"/>
      <c r="E1" s="5"/>
      <c r="F1" s="5"/>
      <c r="G1" s="5"/>
      <c r="H1" s="5"/>
      <c r="I1" s="5"/>
      <c r="J1" s="6"/>
      <c r="K1" s="5"/>
    </row>
    <row r="2" s="1" customFormat="1" ht="16" customHeight="1" spans="1:11">
      <c r="A2" s="7" t="s">
        <v>1</v>
      </c>
      <c r="B2" s="8" t="s">
        <v>2</v>
      </c>
      <c r="C2" s="8" t="s">
        <v>3</v>
      </c>
      <c r="D2" s="8" t="s">
        <v>4</v>
      </c>
      <c r="E2" s="8" t="s">
        <v>5</v>
      </c>
      <c r="F2" s="8"/>
      <c r="G2" s="9"/>
      <c r="H2" s="8"/>
      <c r="I2" s="9"/>
      <c r="J2" s="8" t="s">
        <v>6</v>
      </c>
      <c r="K2" s="8" t="s">
        <v>7</v>
      </c>
    </row>
    <row r="3" s="1" customFormat="1" ht="20" customHeight="1" spans="1:11">
      <c r="A3" s="10"/>
      <c r="B3" s="8"/>
      <c r="C3" s="8"/>
      <c r="D3" s="8"/>
      <c r="E3" s="8" t="s">
        <v>8</v>
      </c>
      <c r="F3" s="8" t="s">
        <v>9</v>
      </c>
      <c r="G3" s="8" t="s">
        <v>10</v>
      </c>
      <c r="H3" s="8" t="s">
        <v>11</v>
      </c>
      <c r="I3" s="8" t="s">
        <v>12</v>
      </c>
      <c r="J3" s="8"/>
      <c r="K3" s="8"/>
    </row>
    <row r="4" customFormat="1" ht="88" customHeight="1" spans="1:11">
      <c r="A4" s="11" t="s">
        <v>13</v>
      </c>
      <c r="B4" s="12" t="s">
        <v>14</v>
      </c>
      <c r="C4" s="12" t="s">
        <v>15</v>
      </c>
      <c r="D4" s="12">
        <v>3</v>
      </c>
      <c r="E4" s="12" t="s">
        <v>16</v>
      </c>
      <c r="F4" s="12" t="s">
        <v>17</v>
      </c>
      <c r="G4" s="13" t="s">
        <v>18</v>
      </c>
      <c r="H4" s="12" t="s">
        <v>19</v>
      </c>
      <c r="I4" s="13" t="s">
        <v>20</v>
      </c>
      <c r="J4" s="12" t="s">
        <v>21</v>
      </c>
      <c r="K4" s="12"/>
    </row>
    <row r="5" customFormat="1" ht="66" customHeight="1" spans="1:11">
      <c r="A5" s="14"/>
      <c r="B5" s="12" t="s">
        <v>22</v>
      </c>
      <c r="C5" s="12" t="s">
        <v>23</v>
      </c>
      <c r="D5" s="12">
        <v>1</v>
      </c>
      <c r="E5" s="12" t="s">
        <v>24</v>
      </c>
      <c r="F5" s="12" t="s">
        <v>17</v>
      </c>
      <c r="G5" s="12" t="s">
        <v>25</v>
      </c>
      <c r="H5" s="12" t="s">
        <v>19</v>
      </c>
      <c r="I5" s="13" t="s">
        <v>26</v>
      </c>
      <c r="J5" s="12" t="s">
        <v>21</v>
      </c>
      <c r="K5" s="12"/>
    </row>
    <row r="6" customFormat="1" ht="72" customHeight="1" spans="1:11">
      <c r="A6" s="14"/>
      <c r="B6" s="12" t="s">
        <v>27</v>
      </c>
      <c r="C6" s="12" t="s">
        <v>28</v>
      </c>
      <c r="D6" s="12">
        <v>1</v>
      </c>
      <c r="E6" s="12" t="s">
        <v>24</v>
      </c>
      <c r="F6" s="12" t="s">
        <v>17</v>
      </c>
      <c r="G6" s="12" t="s">
        <v>29</v>
      </c>
      <c r="H6" s="12" t="s">
        <v>30</v>
      </c>
      <c r="I6" s="13" t="s">
        <v>31</v>
      </c>
      <c r="J6" s="12" t="s">
        <v>21</v>
      </c>
      <c r="K6" s="12"/>
    </row>
    <row r="7" customFormat="1" ht="134" customHeight="1" spans="1:11">
      <c r="A7" s="14"/>
      <c r="B7" s="12" t="s">
        <v>32</v>
      </c>
      <c r="C7" s="12" t="s">
        <v>33</v>
      </c>
      <c r="D7" s="12">
        <v>2</v>
      </c>
      <c r="E7" s="12" t="s">
        <v>16</v>
      </c>
      <c r="F7" s="12" t="s">
        <v>17</v>
      </c>
      <c r="G7" s="13" t="s">
        <v>34</v>
      </c>
      <c r="H7" s="12" t="s">
        <v>19</v>
      </c>
      <c r="I7" s="13" t="s">
        <v>35</v>
      </c>
      <c r="J7" s="12" t="s">
        <v>21</v>
      </c>
      <c r="K7" s="12"/>
    </row>
    <row r="8" customFormat="1" ht="59" customHeight="1" spans="1:11">
      <c r="A8" s="14"/>
      <c r="B8" s="12" t="s">
        <v>36</v>
      </c>
      <c r="C8" s="12" t="s">
        <v>37</v>
      </c>
      <c r="D8" s="12">
        <v>1</v>
      </c>
      <c r="E8" s="12" t="s">
        <v>16</v>
      </c>
      <c r="F8" s="12" t="s">
        <v>17</v>
      </c>
      <c r="G8" s="13" t="s">
        <v>38</v>
      </c>
      <c r="H8" s="12" t="s">
        <v>19</v>
      </c>
      <c r="I8" s="13" t="s">
        <v>39</v>
      </c>
      <c r="J8" s="12" t="s">
        <v>21</v>
      </c>
      <c r="K8" s="12"/>
    </row>
    <row r="9" customFormat="1" ht="89" customHeight="1" spans="1:11">
      <c r="A9" s="14"/>
      <c r="B9" s="12" t="s">
        <v>40</v>
      </c>
      <c r="C9" s="12" t="s">
        <v>41</v>
      </c>
      <c r="D9" s="12">
        <v>12</v>
      </c>
      <c r="E9" s="12" t="s">
        <v>16</v>
      </c>
      <c r="F9" s="12" t="s">
        <v>17</v>
      </c>
      <c r="G9" s="13" t="s">
        <v>42</v>
      </c>
      <c r="H9" s="12" t="s">
        <v>19</v>
      </c>
      <c r="I9" s="13" t="s">
        <v>43</v>
      </c>
      <c r="J9" s="12" t="s">
        <v>44</v>
      </c>
      <c r="K9" s="12"/>
    </row>
    <row r="10" customFormat="1" ht="103" customHeight="1" spans="1:11">
      <c r="A10" s="14"/>
      <c r="B10" s="12" t="s">
        <v>45</v>
      </c>
      <c r="C10" s="12" t="s">
        <v>46</v>
      </c>
      <c r="D10" s="12">
        <v>5</v>
      </c>
      <c r="E10" s="12" t="s">
        <v>16</v>
      </c>
      <c r="F10" s="12" t="s">
        <v>17</v>
      </c>
      <c r="G10" s="13" t="s">
        <v>47</v>
      </c>
      <c r="H10" s="12" t="s">
        <v>19</v>
      </c>
      <c r="I10" s="13" t="s">
        <v>48</v>
      </c>
      <c r="J10" s="12" t="s">
        <v>44</v>
      </c>
      <c r="K10" s="12"/>
    </row>
    <row r="11" customFormat="1" ht="112" customHeight="1" spans="1:11">
      <c r="A11" s="14"/>
      <c r="B11" s="12" t="s">
        <v>49</v>
      </c>
      <c r="C11" s="12" t="s">
        <v>50</v>
      </c>
      <c r="D11" s="12">
        <v>5</v>
      </c>
      <c r="E11" s="12" t="s">
        <v>16</v>
      </c>
      <c r="F11" s="12" t="s">
        <v>17</v>
      </c>
      <c r="G11" s="13" t="s">
        <v>51</v>
      </c>
      <c r="H11" s="12" t="s">
        <v>19</v>
      </c>
      <c r="I11" s="13" t="s">
        <v>52</v>
      </c>
      <c r="J11" s="12" t="s">
        <v>44</v>
      </c>
      <c r="K11" s="12"/>
    </row>
    <row r="12" customFormat="1" ht="87" customHeight="1" spans="1:11">
      <c r="A12" s="14"/>
      <c r="B12" s="12" t="s">
        <v>53</v>
      </c>
      <c r="C12" s="12" t="s">
        <v>54</v>
      </c>
      <c r="D12" s="12">
        <v>2</v>
      </c>
      <c r="E12" s="12" t="s">
        <v>16</v>
      </c>
      <c r="F12" s="12" t="s">
        <v>17</v>
      </c>
      <c r="G12" s="13" t="s">
        <v>55</v>
      </c>
      <c r="H12" s="12" t="s">
        <v>19</v>
      </c>
      <c r="I12" s="13" t="s">
        <v>56</v>
      </c>
      <c r="J12" s="12" t="s">
        <v>57</v>
      </c>
      <c r="K12" s="12"/>
    </row>
    <row r="13" customFormat="1" ht="39" customHeight="1" spans="1:11">
      <c r="A13" s="15"/>
      <c r="B13" s="12" t="s">
        <v>58</v>
      </c>
      <c r="C13" s="12"/>
      <c r="D13" s="12">
        <f>SUM(D4:D12)</f>
        <v>32</v>
      </c>
      <c r="E13" s="12"/>
      <c r="F13" s="12"/>
      <c r="G13" s="13"/>
      <c r="H13" s="12"/>
      <c r="I13" s="13"/>
      <c r="J13" s="12"/>
      <c r="K13" s="12"/>
    </row>
    <row r="14" s="2" customFormat="1" ht="65" customHeight="1" spans="1:11">
      <c r="A14" s="11" t="s">
        <v>59</v>
      </c>
      <c r="B14" s="12" t="s">
        <v>60</v>
      </c>
      <c r="C14" s="12" t="s">
        <v>61</v>
      </c>
      <c r="D14" s="12">
        <v>1</v>
      </c>
      <c r="E14" s="12" t="s">
        <v>16</v>
      </c>
      <c r="F14" s="12" t="s">
        <v>17</v>
      </c>
      <c r="G14" s="13" t="s">
        <v>62</v>
      </c>
      <c r="H14" s="12" t="s">
        <v>19</v>
      </c>
      <c r="I14" s="13" t="s">
        <v>39</v>
      </c>
      <c r="J14" s="12" t="s">
        <v>21</v>
      </c>
      <c r="K14" s="16"/>
    </row>
    <row r="15" s="2" customFormat="1" ht="60" customHeight="1" spans="1:11">
      <c r="A15" s="14"/>
      <c r="B15" s="12" t="s">
        <v>63</v>
      </c>
      <c r="C15" s="12" t="s">
        <v>64</v>
      </c>
      <c r="D15" s="12">
        <v>1</v>
      </c>
      <c r="E15" s="12" t="s">
        <v>16</v>
      </c>
      <c r="F15" s="12" t="s">
        <v>17</v>
      </c>
      <c r="G15" s="13" t="s">
        <v>65</v>
      </c>
      <c r="H15" s="12" t="s">
        <v>19</v>
      </c>
      <c r="I15" s="13" t="s">
        <v>39</v>
      </c>
      <c r="J15" s="12" t="s">
        <v>21</v>
      </c>
      <c r="K15" s="17"/>
    </row>
    <row r="16" s="2" customFormat="1" ht="61" customHeight="1" spans="1:11">
      <c r="A16" s="14"/>
      <c r="B16" s="12" t="s">
        <v>66</v>
      </c>
      <c r="C16" s="12" t="s">
        <v>67</v>
      </c>
      <c r="D16" s="12">
        <v>1</v>
      </c>
      <c r="E16" s="12" t="s">
        <v>16</v>
      </c>
      <c r="F16" s="12" t="s">
        <v>17</v>
      </c>
      <c r="G16" s="13" t="s">
        <v>68</v>
      </c>
      <c r="H16" s="12" t="s">
        <v>19</v>
      </c>
      <c r="I16" s="13" t="s">
        <v>39</v>
      </c>
      <c r="J16" s="12" t="s">
        <v>69</v>
      </c>
      <c r="K16" s="15"/>
    </row>
    <row r="17" s="2" customFormat="1" ht="69" customHeight="1" spans="1:11">
      <c r="A17" s="14"/>
      <c r="B17" s="12" t="s">
        <v>70</v>
      </c>
      <c r="C17" s="12" t="s">
        <v>71</v>
      </c>
      <c r="D17" s="12">
        <v>2</v>
      </c>
      <c r="E17" s="12" t="s">
        <v>16</v>
      </c>
      <c r="F17" s="12" t="s">
        <v>17</v>
      </c>
      <c r="G17" s="13" t="s">
        <v>72</v>
      </c>
      <c r="H17" s="12" t="s">
        <v>19</v>
      </c>
      <c r="I17" s="13" t="s">
        <v>73</v>
      </c>
      <c r="J17" s="12" t="s">
        <v>74</v>
      </c>
      <c r="K17" s="12"/>
    </row>
    <row r="18" s="2" customFormat="1" ht="63" customHeight="1" spans="1:11">
      <c r="A18" s="14"/>
      <c r="B18" s="12" t="s">
        <v>75</v>
      </c>
      <c r="C18" s="18" t="s">
        <v>76</v>
      </c>
      <c r="D18" s="12">
        <v>2</v>
      </c>
      <c r="E18" s="12" t="s">
        <v>16</v>
      </c>
      <c r="F18" s="12" t="s">
        <v>17</v>
      </c>
      <c r="G18" s="13" t="s">
        <v>72</v>
      </c>
      <c r="H18" s="12" t="s">
        <v>19</v>
      </c>
      <c r="I18" s="13" t="s">
        <v>73</v>
      </c>
      <c r="J18" s="12" t="s">
        <v>77</v>
      </c>
      <c r="K18" s="11"/>
    </row>
    <row r="19" s="2" customFormat="1" ht="60" customHeight="1" spans="1:11">
      <c r="A19" s="14"/>
      <c r="B19" s="12" t="s">
        <v>78</v>
      </c>
      <c r="C19" s="18" t="s">
        <v>79</v>
      </c>
      <c r="D19" s="12">
        <v>1</v>
      </c>
      <c r="E19" s="12" t="s">
        <v>16</v>
      </c>
      <c r="F19" s="12" t="s">
        <v>17</v>
      </c>
      <c r="G19" s="13" t="s">
        <v>80</v>
      </c>
      <c r="H19" s="12" t="s">
        <v>30</v>
      </c>
      <c r="I19" s="13" t="s">
        <v>39</v>
      </c>
      <c r="J19" s="12" t="s">
        <v>81</v>
      </c>
      <c r="K19" s="14"/>
    </row>
    <row r="20" s="2" customFormat="1" ht="63" customHeight="1" spans="1:11">
      <c r="A20" s="14"/>
      <c r="B20" s="12" t="s">
        <v>82</v>
      </c>
      <c r="C20" s="18" t="s">
        <v>83</v>
      </c>
      <c r="D20" s="12">
        <v>2</v>
      </c>
      <c r="E20" s="12" t="s">
        <v>16</v>
      </c>
      <c r="F20" s="12" t="s">
        <v>17</v>
      </c>
      <c r="G20" s="13" t="s">
        <v>84</v>
      </c>
      <c r="H20" s="12" t="s">
        <v>19</v>
      </c>
      <c r="I20" s="13" t="s">
        <v>39</v>
      </c>
      <c r="J20" s="12" t="s">
        <v>81</v>
      </c>
      <c r="K20" s="14"/>
    </row>
    <row r="21" s="2" customFormat="1" ht="64" customHeight="1" spans="1:11">
      <c r="A21" s="14"/>
      <c r="B21" s="12" t="s">
        <v>85</v>
      </c>
      <c r="C21" s="18" t="s">
        <v>86</v>
      </c>
      <c r="D21" s="12">
        <v>2</v>
      </c>
      <c r="E21" s="12" t="s">
        <v>16</v>
      </c>
      <c r="F21" s="12" t="s">
        <v>17</v>
      </c>
      <c r="G21" s="13" t="s">
        <v>87</v>
      </c>
      <c r="H21" s="12" t="s">
        <v>19</v>
      </c>
      <c r="I21" s="13" t="s">
        <v>73</v>
      </c>
      <c r="J21" s="12" t="s">
        <v>88</v>
      </c>
      <c r="K21" s="15"/>
    </row>
    <row r="22" s="2" customFormat="1" ht="63" customHeight="1" spans="1:11">
      <c r="A22" s="14"/>
      <c r="B22" s="12" t="s">
        <v>89</v>
      </c>
      <c r="C22" s="18" t="s">
        <v>90</v>
      </c>
      <c r="D22" s="12">
        <v>1</v>
      </c>
      <c r="E22" s="12" t="s">
        <v>16</v>
      </c>
      <c r="F22" s="12" t="s">
        <v>17</v>
      </c>
      <c r="G22" s="13" t="s">
        <v>91</v>
      </c>
      <c r="H22" s="12" t="s">
        <v>19</v>
      </c>
      <c r="I22" s="13" t="s">
        <v>39</v>
      </c>
      <c r="J22" s="12" t="s">
        <v>92</v>
      </c>
      <c r="K22" s="15"/>
    </row>
    <row r="23" s="2" customFormat="1" ht="66" customHeight="1" spans="1:11">
      <c r="A23" s="14"/>
      <c r="B23" s="12" t="s">
        <v>93</v>
      </c>
      <c r="C23" s="18" t="s">
        <v>94</v>
      </c>
      <c r="D23" s="12">
        <v>2</v>
      </c>
      <c r="E23" s="12" t="s">
        <v>16</v>
      </c>
      <c r="F23" s="12" t="s">
        <v>17</v>
      </c>
      <c r="G23" s="13" t="s">
        <v>72</v>
      </c>
      <c r="H23" s="12" t="s">
        <v>19</v>
      </c>
      <c r="I23" s="13" t="s">
        <v>73</v>
      </c>
      <c r="J23" s="12" t="s">
        <v>95</v>
      </c>
      <c r="K23" s="12"/>
    </row>
    <row r="24" s="2" customFormat="1" ht="96" customHeight="1" spans="1:11">
      <c r="A24" s="14"/>
      <c r="B24" s="12" t="s">
        <v>96</v>
      </c>
      <c r="C24" s="18" t="s">
        <v>97</v>
      </c>
      <c r="D24" s="12">
        <v>2</v>
      </c>
      <c r="E24" s="12" t="s">
        <v>16</v>
      </c>
      <c r="F24" s="12" t="s">
        <v>17</v>
      </c>
      <c r="G24" s="13" t="s">
        <v>98</v>
      </c>
      <c r="H24" s="12" t="s">
        <v>19</v>
      </c>
      <c r="I24" s="13" t="s">
        <v>99</v>
      </c>
      <c r="J24" s="12" t="s">
        <v>100</v>
      </c>
      <c r="K24" s="12"/>
    </row>
    <row r="25" s="2" customFormat="1" ht="60" customHeight="1" spans="1:11">
      <c r="A25" s="14"/>
      <c r="B25" s="12" t="s">
        <v>101</v>
      </c>
      <c r="C25" s="18" t="s">
        <v>102</v>
      </c>
      <c r="D25" s="12">
        <v>3</v>
      </c>
      <c r="E25" s="12" t="s">
        <v>16</v>
      </c>
      <c r="F25" s="12" t="s">
        <v>17</v>
      </c>
      <c r="G25" s="13" t="s">
        <v>72</v>
      </c>
      <c r="H25" s="12" t="s">
        <v>19</v>
      </c>
      <c r="I25" s="13" t="s">
        <v>73</v>
      </c>
      <c r="J25" s="12" t="s">
        <v>100</v>
      </c>
      <c r="K25" s="12"/>
    </row>
    <row r="26" s="2" customFormat="1" ht="162" spans="1:11">
      <c r="A26" s="14"/>
      <c r="B26" s="12" t="s">
        <v>103</v>
      </c>
      <c r="C26" s="18" t="s">
        <v>104</v>
      </c>
      <c r="D26" s="12">
        <v>2</v>
      </c>
      <c r="E26" s="12" t="s">
        <v>16</v>
      </c>
      <c r="F26" s="12" t="s">
        <v>17</v>
      </c>
      <c r="G26" s="13" t="s">
        <v>105</v>
      </c>
      <c r="H26" s="12" t="s">
        <v>19</v>
      </c>
      <c r="I26" s="13" t="s">
        <v>106</v>
      </c>
      <c r="J26" s="12" t="s">
        <v>107</v>
      </c>
      <c r="K26" s="12"/>
    </row>
    <row r="27" s="2" customFormat="1" ht="105" customHeight="1" spans="1:11">
      <c r="A27" s="14"/>
      <c r="B27" s="12" t="s">
        <v>108</v>
      </c>
      <c r="C27" s="18" t="s">
        <v>109</v>
      </c>
      <c r="D27" s="12">
        <v>1</v>
      </c>
      <c r="E27" s="12" t="s">
        <v>16</v>
      </c>
      <c r="F27" s="12" t="s">
        <v>17</v>
      </c>
      <c r="G27" s="13" t="s">
        <v>110</v>
      </c>
      <c r="H27" s="12" t="s">
        <v>19</v>
      </c>
      <c r="I27" s="13" t="s">
        <v>111</v>
      </c>
      <c r="J27" s="12"/>
      <c r="K27" s="12"/>
    </row>
    <row r="28" s="2" customFormat="1" ht="74" customHeight="1" spans="1:11">
      <c r="A28" s="14"/>
      <c r="B28" s="12" t="s">
        <v>112</v>
      </c>
      <c r="C28" s="18" t="s">
        <v>113</v>
      </c>
      <c r="D28" s="12">
        <v>1</v>
      </c>
      <c r="E28" s="12" t="s">
        <v>16</v>
      </c>
      <c r="F28" s="12" t="s">
        <v>17</v>
      </c>
      <c r="G28" s="13" t="s">
        <v>114</v>
      </c>
      <c r="H28" s="12" t="s">
        <v>19</v>
      </c>
      <c r="I28" s="19" t="s">
        <v>115</v>
      </c>
      <c r="J28" s="20" t="s">
        <v>107</v>
      </c>
      <c r="K28" s="12"/>
    </row>
    <row r="29" s="2" customFormat="1" ht="73" customHeight="1" spans="1:11">
      <c r="A29" s="14"/>
      <c r="B29" s="12" t="s">
        <v>116</v>
      </c>
      <c r="C29" s="18" t="s">
        <v>117</v>
      </c>
      <c r="D29" s="12">
        <v>2</v>
      </c>
      <c r="E29" s="12" t="s">
        <v>16</v>
      </c>
      <c r="F29" s="12" t="s">
        <v>17</v>
      </c>
      <c r="G29" s="13" t="s">
        <v>118</v>
      </c>
      <c r="H29" s="12" t="s">
        <v>19</v>
      </c>
      <c r="I29" s="19" t="s">
        <v>115</v>
      </c>
      <c r="J29" s="11" t="s">
        <v>119</v>
      </c>
      <c r="K29" s="12"/>
    </row>
    <row r="30" s="2" customFormat="1" ht="85" customHeight="1" spans="1:11">
      <c r="A30" s="14"/>
      <c r="B30" s="12" t="s">
        <v>120</v>
      </c>
      <c r="C30" s="18" t="s">
        <v>121</v>
      </c>
      <c r="D30" s="12">
        <v>1</v>
      </c>
      <c r="E30" s="12" t="s">
        <v>16</v>
      </c>
      <c r="F30" s="12" t="s">
        <v>17</v>
      </c>
      <c r="G30" s="13" t="s">
        <v>122</v>
      </c>
      <c r="H30" s="12" t="s">
        <v>19</v>
      </c>
      <c r="I30" s="19" t="s">
        <v>123</v>
      </c>
      <c r="J30" s="21" t="s">
        <v>124</v>
      </c>
      <c r="K30" s="22"/>
    </row>
    <row r="31" s="2" customFormat="1" ht="225" customHeight="1" spans="1:11">
      <c r="A31" s="14"/>
      <c r="B31" s="12" t="s">
        <v>125</v>
      </c>
      <c r="C31" s="18" t="s">
        <v>126</v>
      </c>
      <c r="D31" s="12">
        <v>2</v>
      </c>
      <c r="E31" s="12" t="s">
        <v>16</v>
      </c>
      <c r="F31" s="12" t="s">
        <v>17</v>
      </c>
      <c r="G31" s="13" t="s">
        <v>127</v>
      </c>
      <c r="H31" s="12" t="s">
        <v>19</v>
      </c>
      <c r="I31" s="19" t="s">
        <v>128</v>
      </c>
      <c r="J31" s="23"/>
      <c r="K31" s="22"/>
    </row>
    <row r="32" s="2" customFormat="1" ht="100" customHeight="1" spans="1:11">
      <c r="A32" s="14"/>
      <c r="B32" s="12" t="s">
        <v>129</v>
      </c>
      <c r="C32" s="18" t="s">
        <v>130</v>
      </c>
      <c r="D32" s="12">
        <v>1</v>
      </c>
      <c r="E32" s="12" t="s">
        <v>16</v>
      </c>
      <c r="F32" s="12" t="s">
        <v>17</v>
      </c>
      <c r="G32" s="13" t="s">
        <v>131</v>
      </c>
      <c r="H32" s="12" t="s">
        <v>19</v>
      </c>
      <c r="I32" s="19" t="s">
        <v>132</v>
      </c>
      <c r="J32" s="23" t="s">
        <v>133</v>
      </c>
      <c r="K32" s="22"/>
    </row>
    <row r="33" s="2" customFormat="1" ht="78" customHeight="1" spans="1:11">
      <c r="A33" s="14"/>
      <c r="B33" s="12" t="s">
        <v>134</v>
      </c>
      <c r="C33" s="18" t="s">
        <v>135</v>
      </c>
      <c r="D33" s="12">
        <v>1</v>
      </c>
      <c r="E33" s="12" t="s">
        <v>16</v>
      </c>
      <c r="F33" s="12" t="s">
        <v>17</v>
      </c>
      <c r="G33" s="13" t="s">
        <v>136</v>
      </c>
      <c r="H33" s="12" t="s">
        <v>19</v>
      </c>
      <c r="I33" s="19" t="s">
        <v>115</v>
      </c>
      <c r="J33" s="22" t="s">
        <v>124</v>
      </c>
      <c r="K33" s="22"/>
    </row>
    <row r="34" s="2" customFormat="1" ht="42" customHeight="1" spans="1:11">
      <c r="A34" s="15"/>
      <c r="B34" s="12" t="s">
        <v>58</v>
      </c>
      <c r="C34" s="12"/>
      <c r="D34" s="12">
        <f>SUM(D14:D33)</f>
        <v>31</v>
      </c>
      <c r="E34" s="12"/>
      <c r="F34" s="12"/>
      <c r="G34" s="13"/>
      <c r="H34" s="12"/>
      <c r="I34" s="13"/>
      <c r="J34" s="12"/>
      <c r="K34" s="12"/>
    </row>
    <row r="35" s="2" customFormat="1" ht="177" customHeight="1" spans="1:11">
      <c r="A35" s="11" t="s">
        <v>137</v>
      </c>
      <c r="B35" s="12" t="s">
        <v>138</v>
      </c>
      <c r="C35" s="12" t="s">
        <v>139</v>
      </c>
      <c r="D35" s="12">
        <v>1</v>
      </c>
      <c r="E35" s="12" t="s">
        <v>24</v>
      </c>
      <c r="F35" s="12" t="s">
        <v>17</v>
      </c>
      <c r="G35" s="12" t="s">
        <v>140</v>
      </c>
      <c r="H35" s="12" t="s">
        <v>19</v>
      </c>
      <c r="I35" s="13" t="s">
        <v>141</v>
      </c>
      <c r="J35" s="12" t="s">
        <v>21</v>
      </c>
      <c r="K35" s="12" t="s">
        <v>142</v>
      </c>
    </row>
    <row r="36" s="2" customFormat="1" ht="69" customHeight="1" spans="1:11">
      <c r="A36" s="14"/>
      <c r="B36" s="12" t="s">
        <v>143</v>
      </c>
      <c r="C36" s="12" t="s">
        <v>144</v>
      </c>
      <c r="D36" s="12">
        <v>2</v>
      </c>
      <c r="E36" s="12" t="s">
        <v>16</v>
      </c>
      <c r="F36" s="12" t="s">
        <v>17</v>
      </c>
      <c r="G36" s="13" t="s">
        <v>145</v>
      </c>
      <c r="H36" s="12" t="s">
        <v>19</v>
      </c>
      <c r="I36" s="13" t="s">
        <v>146</v>
      </c>
      <c r="J36" s="12" t="s">
        <v>21</v>
      </c>
      <c r="K36" s="12"/>
    </row>
    <row r="37" s="2" customFormat="1" ht="54" spans="1:11">
      <c r="A37" s="14"/>
      <c r="B37" s="12" t="s">
        <v>147</v>
      </c>
      <c r="C37" s="12" t="s">
        <v>148</v>
      </c>
      <c r="D37" s="12">
        <v>2</v>
      </c>
      <c r="E37" s="12" t="s">
        <v>16</v>
      </c>
      <c r="F37" s="12" t="s">
        <v>17</v>
      </c>
      <c r="G37" s="13" t="s">
        <v>149</v>
      </c>
      <c r="H37" s="12" t="s">
        <v>19</v>
      </c>
      <c r="I37" s="13" t="s">
        <v>150</v>
      </c>
      <c r="J37" s="12" t="s">
        <v>21</v>
      </c>
      <c r="K37" s="12"/>
    </row>
    <row r="38" s="2" customFormat="1" ht="54" spans="1:11">
      <c r="A38" s="14"/>
      <c r="B38" s="12" t="s">
        <v>151</v>
      </c>
      <c r="C38" s="12" t="s">
        <v>152</v>
      </c>
      <c r="D38" s="12">
        <v>2</v>
      </c>
      <c r="E38" s="12" t="s">
        <v>16</v>
      </c>
      <c r="F38" s="12" t="s">
        <v>17</v>
      </c>
      <c r="G38" s="13" t="s">
        <v>153</v>
      </c>
      <c r="H38" s="12" t="s">
        <v>19</v>
      </c>
      <c r="I38" s="13" t="s">
        <v>154</v>
      </c>
      <c r="J38" s="12" t="s">
        <v>21</v>
      </c>
      <c r="K38" s="12"/>
    </row>
    <row r="39" s="2" customFormat="1" ht="59" customHeight="1" spans="1:11">
      <c r="A39" s="14"/>
      <c r="B39" s="12" t="s">
        <v>155</v>
      </c>
      <c r="C39" s="12" t="s">
        <v>156</v>
      </c>
      <c r="D39" s="12">
        <v>2</v>
      </c>
      <c r="E39" s="12" t="s">
        <v>16</v>
      </c>
      <c r="F39" s="12" t="s">
        <v>17</v>
      </c>
      <c r="G39" s="13" t="s">
        <v>157</v>
      </c>
      <c r="H39" s="12" t="s">
        <v>19</v>
      </c>
      <c r="I39" s="13" t="s">
        <v>158</v>
      </c>
      <c r="J39" s="12" t="s">
        <v>21</v>
      </c>
      <c r="K39" s="12"/>
    </row>
    <row r="40" s="2" customFormat="1" ht="51" customHeight="1" spans="1:11">
      <c r="A40" s="14"/>
      <c r="B40" s="12" t="s">
        <v>159</v>
      </c>
      <c r="C40" s="12" t="s">
        <v>160</v>
      </c>
      <c r="D40" s="12">
        <v>1</v>
      </c>
      <c r="E40" s="12" t="s">
        <v>16</v>
      </c>
      <c r="F40" s="12" t="s">
        <v>17</v>
      </c>
      <c r="G40" s="13" t="s">
        <v>161</v>
      </c>
      <c r="H40" s="12" t="s">
        <v>19</v>
      </c>
      <c r="I40" s="13" t="s">
        <v>162</v>
      </c>
      <c r="J40" s="12" t="s">
        <v>21</v>
      </c>
      <c r="K40" s="12" t="s">
        <v>163</v>
      </c>
    </row>
    <row r="41" s="2" customFormat="1" ht="66" customHeight="1" spans="1:11">
      <c r="A41" s="14"/>
      <c r="B41" s="12" t="s">
        <v>164</v>
      </c>
      <c r="C41" s="12" t="s">
        <v>165</v>
      </c>
      <c r="D41" s="12">
        <v>1</v>
      </c>
      <c r="E41" s="12" t="s">
        <v>16</v>
      </c>
      <c r="F41" s="12" t="s">
        <v>17</v>
      </c>
      <c r="G41" s="13" t="s">
        <v>161</v>
      </c>
      <c r="H41" s="12" t="s">
        <v>19</v>
      </c>
      <c r="I41" s="13" t="s">
        <v>166</v>
      </c>
      <c r="J41" s="12" t="s">
        <v>21</v>
      </c>
      <c r="K41" s="12"/>
    </row>
    <row r="42" s="2" customFormat="1" ht="62" customHeight="1" spans="1:11">
      <c r="A42" s="14"/>
      <c r="B42" s="12" t="s">
        <v>167</v>
      </c>
      <c r="C42" s="12" t="s">
        <v>168</v>
      </c>
      <c r="D42" s="12">
        <v>1</v>
      </c>
      <c r="E42" s="12" t="s">
        <v>24</v>
      </c>
      <c r="F42" s="12" t="s">
        <v>17</v>
      </c>
      <c r="G42" s="12" t="s">
        <v>169</v>
      </c>
      <c r="H42" s="12" t="s">
        <v>19</v>
      </c>
      <c r="I42" s="13" t="s">
        <v>170</v>
      </c>
      <c r="J42" s="12" t="s">
        <v>21</v>
      </c>
      <c r="K42" s="12"/>
    </row>
    <row r="43" s="2" customFormat="1" ht="69" customHeight="1" spans="1:11">
      <c r="A43" s="14"/>
      <c r="B43" s="12" t="s">
        <v>171</v>
      </c>
      <c r="C43" s="12" t="s">
        <v>172</v>
      </c>
      <c r="D43" s="12">
        <v>1</v>
      </c>
      <c r="E43" s="12" t="s">
        <v>16</v>
      </c>
      <c r="F43" s="12" t="s">
        <v>17</v>
      </c>
      <c r="G43" s="13" t="s">
        <v>173</v>
      </c>
      <c r="H43" s="12" t="s">
        <v>19</v>
      </c>
      <c r="I43" s="13" t="s">
        <v>174</v>
      </c>
      <c r="J43" s="12" t="s">
        <v>21</v>
      </c>
      <c r="K43" s="12" t="s">
        <v>175</v>
      </c>
    </row>
    <row r="44" s="2" customFormat="1" ht="117" customHeight="1" spans="1:11">
      <c r="A44" s="14"/>
      <c r="B44" s="12" t="s">
        <v>176</v>
      </c>
      <c r="C44" s="12" t="s">
        <v>177</v>
      </c>
      <c r="D44" s="12">
        <v>3</v>
      </c>
      <c r="E44" s="12" t="s">
        <v>16</v>
      </c>
      <c r="F44" s="12" t="s">
        <v>17</v>
      </c>
      <c r="G44" s="13" t="s">
        <v>178</v>
      </c>
      <c r="H44" s="12" t="s">
        <v>19</v>
      </c>
      <c r="I44" s="13" t="s">
        <v>179</v>
      </c>
      <c r="J44" s="12" t="s">
        <v>21</v>
      </c>
      <c r="K44" s="12"/>
    </row>
    <row r="45" s="2" customFormat="1" ht="96" customHeight="1" spans="1:11">
      <c r="A45" s="14"/>
      <c r="B45" s="12" t="s">
        <v>180</v>
      </c>
      <c r="C45" s="12" t="s">
        <v>181</v>
      </c>
      <c r="D45" s="12">
        <v>2</v>
      </c>
      <c r="E45" s="12" t="s">
        <v>16</v>
      </c>
      <c r="F45" s="12" t="s">
        <v>17</v>
      </c>
      <c r="G45" s="13" t="s">
        <v>182</v>
      </c>
      <c r="H45" s="12" t="s">
        <v>19</v>
      </c>
      <c r="I45" s="13" t="s">
        <v>183</v>
      </c>
      <c r="J45" s="12" t="s">
        <v>21</v>
      </c>
      <c r="K45" s="12"/>
    </row>
    <row r="46" s="2" customFormat="1" ht="81" spans="1:11">
      <c r="A46" s="14"/>
      <c r="B46" s="12" t="s">
        <v>184</v>
      </c>
      <c r="C46" s="12" t="s">
        <v>185</v>
      </c>
      <c r="D46" s="12">
        <v>1</v>
      </c>
      <c r="E46" s="12" t="s">
        <v>16</v>
      </c>
      <c r="F46" s="12" t="s">
        <v>17</v>
      </c>
      <c r="G46" s="13" t="s">
        <v>186</v>
      </c>
      <c r="H46" s="12" t="s">
        <v>19</v>
      </c>
      <c r="I46" s="13" t="s">
        <v>187</v>
      </c>
      <c r="J46" s="12" t="s">
        <v>21</v>
      </c>
      <c r="K46" s="11" t="s">
        <v>188</v>
      </c>
    </row>
    <row r="47" s="2" customFormat="1" ht="81" spans="1:11">
      <c r="A47" s="14"/>
      <c r="B47" s="12" t="s">
        <v>189</v>
      </c>
      <c r="C47" s="12" t="s">
        <v>190</v>
      </c>
      <c r="D47" s="12">
        <v>1</v>
      </c>
      <c r="E47" s="12" t="s">
        <v>16</v>
      </c>
      <c r="F47" s="12" t="s">
        <v>17</v>
      </c>
      <c r="G47" s="13" t="s">
        <v>191</v>
      </c>
      <c r="H47" s="12" t="s">
        <v>19</v>
      </c>
      <c r="I47" s="13" t="s">
        <v>192</v>
      </c>
      <c r="J47" s="12" t="s">
        <v>21</v>
      </c>
      <c r="K47" s="15"/>
    </row>
    <row r="48" s="2" customFormat="1" ht="41" customHeight="1" spans="1:11">
      <c r="A48" s="15"/>
      <c r="B48" s="12" t="s">
        <v>58</v>
      </c>
      <c r="C48" s="12"/>
      <c r="D48" s="12">
        <f>SUM(D35:D47)</f>
        <v>20</v>
      </c>
      <c r="E48" s="12"/>
      <c r="F48" s="12"/>
      <c r="G48" s="13"/>
      <c r="H48" s="12"/>
      <c r="I48" s="13"/>
      <c r="J48" s="12"/>
      <c r="K48" s="12"/>
    </row>
    <row r="49" ht="179" customHeight="1" spans="1:11">
      <c r="A49" s="11" t="s">
        <v>193</v>
      </c>
      <c r="B49" s="12" t="s">
        <v>194</v>
      </c>
      <c r="C49" s="12" t="s">
        <v>195</v>
      </c>
      <c r="D49" s="12">
        <v>2</v>
      </c>
      <c r="E49" s="12" t="s">
        <v>16</v>
      </c>
      <c r="F49" s="12" t="s">
        <v>17</v>
      </c>
      <c r="G49" s="13" t="s">
        <v>196</v>
      </c>
      <c r="H49" s="12" t="s">
        <v>19</v>
      </c>
      <c r="I49" s="13" t="s">
        <v>197</v>
      </c>
      <c r="J49" s="12" t="s">
        <v>198</v>
      </c>
      <c r="K49" s="12"/>
    </row>
    <row r="50" ht="94.5" spans="1:11">
      <c r="A50" s="14"/>
      <c r="B50" s="12" t="s">
        <v>199</v>
      </c>
      <c r="C50" s="12" t="s">
        <v>200</v>
      </c>
      <c r="D50" s="12">
        <v>4</v>
      </c>
      <c r="E50" s="12" t="s">
        <v>16</v>
      </c>
      <c r="F50" s="12" t="s">
        <v>17</v>
      </c>
      <c r="G50" s="13" t="s">
        <v>201</v>
      </c>
      <c r="H50" s="12" t="s">
        <v>19</v>
      </c>
      <c r="I50" s="13" t="s">
        <v>202</v>
      </c>
      <c r="J50" s="12" t="s">
        <v>198</v>
      </c>
      <c r="K50" s="12"/>
    </row>
    <row r="51" ht="57" customHeight="1" spans="1:11">
      <c r="A51" s="14"/>
      <c r="B51" s="12" t="s">
        <v>203</v>
      </c>
      <c r="C51" s="12" t="s">
        <v>204</v>
      </c>
      <c r="D51" s="12">
        <v>2</v>
      </c>
      <c r="E51" s="12" t="s">
        <v>16</v>
      </c>
      <c r="F51" s="12" t="s">
        <v>17</v>
      </c>
      <c r="G51" s="13" t="s">
        <v>205</v>
      </c>
      <c r="H51" s="12" t="s">
        <v>19</v>
      </c>
      <c r="I51" s="13" t="s">
        <v>206</v>
      </c>
      <c r="J51" s="12" t="s">
        <v>198</v>
      </c>
      <c r="K51" s="12"/>
    </row>
    <row r="52" ht="57" customHeight="1" spans="1:11">
      <c r="A52" s="14"/>
      <c r="B52" s="12" t="s">
        <v>207</v>
      </c>
      <c r="C52" s="12" t="s">
        <v>208</v>
      </c>
      <c r="D52" s="12">
        <v>3</v>
      </c>
      <c r="E52" s="12" t="s">
        <v>16</v>
      </c>
      <c r="F52" s="12" t="s">
        <v>17</v>
      </c>
      <c r="G52" s="13" t="s">
        <v>209</v>
      </c>
      <c r="H52" s="12" t="s">
        <v>30</v>
      </c>
      <c r="I52" s="13" t="s">
        <v>141</v>
      </c>
      <c r="J52" s="12" t="s">
        <v>210</v>
      </c>
      <c r="K52" s="12"/>
    </row>
    <row r="53" ht="84" customHeight="1" spans="1:11">
      <c r="A53" s="14"/>
      <c r="B53" s="12" t="s">
        <v>211</v>
      </c>
      <c r="C53" s="12" t="s">
        <v>212</v>
      </c>
      <c r="D53" s="12">
        <v>1</v>
      </c>
      <c r="E53" s="12" t="s">
        <v>16</v>
      </c>
      <c r="F53" s="12" t="s">
        <v>17</v>
      </c>
      <c r="G53" s="13" t="s">
        <v>213</v>
      </c>
      <c r="H53" s="12" t="s">
        <v>19</v>
      </c>
      <c r="I53" s="13" t="s">
        <v>214</v>
      </c>
      <c r="J53" s="12" t="s">
        <v>198</v>
      </c>
      <c r="K53" s="12"/>
    </row>
    <row r="54" ht="77" customHeight="1" spans="1:11">
      <c r="A54" s="14"/>
      <c r="B54" s="12" t="s">
        <v>215</v>
      </c>
      <c r="C54" s="12" t="s">
        <v>216</v>
      </c>
      <c r="D54" s="12">
        <v>1</v>
      </c>
      <c r="E54" s="12" t="s">
        <v>16</v>
      </c>
      <c r="F54" s="12" t="s">
        <v>17</v>
      </c>
      <c r="G54" s="13" t="s">
        <v>217</v>
      </c>
      <c r="H54" s="12" t="s">
        <v>19</v>
      </c>
      <c r="I54" s="13" t="s">
        <v>218</v>
      </c>
      <c r="J54" s="12" t="s">
        <v>219</v>
      </c>
      <c r="K54" s="12"/>
    </row>
    <row r="55" ht="70" customHeight="1" spans="1:11">
      <c r="A55" s="14"/>
      <c r="B55" s="12" t="s">
        <v>220</v>
      </c>
      <c r="C55" s="12" t="s">
        <v>221</v>
      </c>
      <c r="D55" s="12">
        <v>1</v>
      </c>
      <c r="E55" s="12" t="s">
        <v>16</v>
      </c>
      <c r="F55" s="12" t="s">
        <v>17</v>
      </c>
      <c r="G55" s="13" t="s">
        <v>222</v>
      </c>
      <c r="H55" s="12" t="s">
        <v>19</v>
      </c>
      <c r="I55" s="13" t="s">
        <v>223</v>
      </c>
      <c r="J55" s="12" t="s">
        <v>219</v>
      </c>
      <c r="K55" s="12"/>
    </row>
    <row r="56" ht="80" customHeight="1" spans="1:11">
      <c r="A56" s="14"/>
      <c r="B56" s="12" t="s">
        <v>224</v>
      </c>
      <c r="C56" s="12" t="s">
        <v>225</v>
      </c>
      <c r="D56" s="12">
        <v>3</v>
      </c>
      <c r="E56" s="12" t="s">
        <v>16</v>
      </c>
      <c r="F56" s="12" t="s">
        <v>17</v>
      </c>
      <c r="G56" s="13" t="s">
        <v>226</v>
      </c>
      <c r="H56" s="12" t="s">
        <v>19</v>
      </c>
      <c r="I56" s="13" t="s">
        <v>39</v>
      </c>
      <c r="J56" s="12" t="s">
        <v>219</v>
      </c>
      <c r="K56" s="12"/>
    </row>
    <row r="57" ht="64" customHeight="1" spans="1:11">
      <c r="A57" s="14"/>
      <c r="B57" s="12" t="s">
        <v>227</v>
      </c>
      <c r="C57" s="12" t="s">
        <v>228</v>
      </c>
      <c r="D57" s="12">
        <v>2</v>
      </c>
      <c r="E57" s="12" t="s">
        <v>16</v>
      </c>
      <c r="F57" s="12" t="s">
        <v>17</v>
      </c>
      <c r="G57" s="13" t="s">
        <v>229</v>
      </c>
      <c r="H57" s="12" t="s">
        <v>19</v>
      </c>
      <c r="I57" s="13" t="s">
        <v>39</v>
      </c>
      <c r="J57" s="12" t="s">
        <v>219</v>
      </c>
      <c r="K57" s="12"/>
    </row>
    <row r="58" ht="36" customHeight="1" spans="1:11">
      <c r="A58" s="15"/>
      <c r="B58" s="12" t="s">
        <v>58</v>
      </c>
      <c r="C58" s="12"/>
      <c r="D58" s="12">
        <f>SUM(D49:D57)</f>
        <v>19</v>
      </c>
      <c r="E58" s="12"/>
      <c r="F58" s="12"/>
      <c r="G58" s="13"/>
      <c r="H58" s="12"/>
      <c r="I58" s="13"/>
      <c r="J58" s="12"/>
      <c r="K58" s="12"/>
    </row>
    <row r="59" ht="183" customHeight="1" spans="1:11">
      <c r="A59" s="11" t="s">
        <v>230</v>
      </c>
      <c r="B59" s="12" t="s">
        <v>231</v>
      </c>
      <c r="C59" s="24" t="s">
        <v>232</v>
      </c>
      <c r="D59" s="25">
        <v>3</v>
      </c>
      <c r="E59" s="12" t="s">
        <v>16</v>
      </c>
      <c r="F59" s="15" t="s">
        <v>17</v>
      </c>
      <c r="G59" s="26" t="s">
        <v>233</v>
      </c>
      <c r="H59" s="27" t="s">
        <v>19</v>
      </c>
      <c r="I59" s="26" t="s">
        <v>234</v>
      </c>
      <c r="J59" s="28" t="s">
        <v>198</v>
      </c>
      <c r="K59" s="26"/>
    </row>
    <row r="60" ht="202.5" spans="1:11">
      <c r="A60" s="14"/>
      <c r="B60" s="12" t="s">
        <v>235</v>
      </c>
      <c r="C60" s="29" t="s">
        <v>236</v>
      </c>
      <c r="D60" s="28">
        <v>2</v>
      </c>
      <c r="E60" s="12" t="s">
        <v>16</v>
      </c>
      <c r="F60" s="15" t="s">
        <v>17</v>
      </c>
      <c r="G60" s="30" t="s">
        <v>237</v>
      </c>
      <c r="H60" s="27" t="s">
        <v>19</v>
      </c>
      <c r="I60" s="30" t="s">
        <v>238</v>
      </c>
      <c r="J60" s="28" t="s">
        <v>198</v>
      </c>
      <c r="K60" s="30"/>
    </row>
    <row r="61" ht="184" customHeight="1" spans="1:11">
      <c r="A61" s="14"/>
      <c r="B61" s="12" t="s">
        <v>239</v>
      </c>
      <c r="C61" s="29" t="s">
        <v>240</v>
      </c>
      <c r="D61" s="28">
        <v>2</v>
      </c>
      <c r="E61" s="12" t="s">
        <v>16</v>
      </c>
      <c r="F61" s="15" t="s">
        <v>17</v>
      </c>
      <c r="G61" s="26" t="s">
        <v>241</v>
      </c>
      <c r="H61" s="27" t="s">
        <v>19</v>
      </c>
      <c r="I61" s="30" t="s">
        <v>242</v>
      </c>
      <c r="J61" s="28" t="s">
        <v>198</v>
      </c>
      <c r="K61" s="30"/>
    </row>
    <row r="62" ht="234" customHeight="1" spans="1:11">
      <c r="A62" s="14"/>
      <c r="B62" s="12" t="s">
        <v>243</v>
      </c>
      <c r="C62" s="29" t="s">
        <v>244</v>
      </c>
      <c r="D62" s="28">
        <v>2</v>
      </c>
      <c r="E62" s="12" t="s">
        <v>16</v>
      </c>
      <c r="F62" s="15" t="s">
        <v>17</v>
      </c>
      <c r="G62" s="26" t="s">
        <v>245</v>
      </c>
      <c r="H62" s="27" t="s">
        <v>19</v>
      </c>
      <c r="I62" s="30" t="s">
        <v>246</v>
      </c>
      <c r="J62" s="28" t="s">
        <v>198</v>
      </c>
      <c r="K62" s="30"/>
    </row>
    <row r="63" ht="174" customHeight="1" spans="1:11">
      <c r="A63" s="14"/>
      <c r="B63" s="12" t="s">
        <v>247</v>
      </c>
      <c r="C63" s="29" t="s">
        <v>248</v>
      </c>
      <c r="D63" s="28">
        <v>2</v>
      </c>
      <c r="E63" s="12" t="s">
        <v>16</v>
      </c>
      <c r="F63" s="15" t="s">
        <v>17</v>
      </c>
      <c r="G63" s="30" t="s">
        <v>249</v>
      </c>
      <c r="H63" s="27" t="s">
        <v>19</v>
      </c>
      <c r="I63" s="30" t="s">
        <v>250</v>
      </c>
      <c r="J63" s="28" t="s">
        <v>198</v>
      </c>
      <c r="K63" s="30"/>
    </row>
    <row r="64" ht="201" customHeight="1" spans="1:11">
      <c r="A64" s="14"/>
      <c r="B64" s="12" t="s">
        <v>251</v>
      </c>
      <c r="C64" s="29" t="s">
        <v>252</v>
      </c>
      <c r="D64" s="31">
        <v>2</v>
      </c>
      <c r="E64" s="12" t="s">
        <v>16</v>
      </c>
      <c r="F64" s="15" t="s">
        <v>17</v>
      </c>
      <c r="G64" s="26" t="s">
        <v>253</v>
      </c>
      <c r="H64" s="27" t="s">
        <v>19</v>
      </c>
      <c r="I64" s="32" t="s">
        <v>254</v>
      </c>
      <c r="J64" s="28" t="s">
        <v>198</v>
      </c>
      <c r="K64" s="30"/>
    </row>
    <row r="65" ht="143" customHeight="1" spans="1:11">
      <c r="A65" s="14"/>
      <c r="B65" s="12" t="s">
        <v>255</v>
      </c>
      <c r="C65" s="29" t="s">
        <v>256</v>
      </c>
      <c r="D65" s="28">
        <v>2</v>
      </c>
      <c r="E65" s="12" t="s">
        <v>16</v>
      </c>
      <c r="F65" s="15" t="s">
        <v>17</v>
      </c>
      <c r="G65" s="30" t="s">
        <v>257</v>
      </c>
      <c r="H65" s="27" t="s">
        <v>19</v>
      </c>
      <c r="I65" s="32" t="s">
        <v>258</v>
      </c>
      <c r="J65" s="28" t="s">
        <v>198</v>
      </c>
      <c r="K65" s="30"/>
    </row>
    <row r="66" ht="196" customHeight="1" spans="1:11">
      <c r="A66" s="14"/>
      <c r="B66" s="12" t="s">
        <v>259</v>
      </c>
      <c r="C66" s="33" t="s">
        <v>260</v>
      </c>
      <c r="D66" s="33">
        <v>2</v>
      </c>
      <c r="E66" s="12" t="s">
        <v>16</v>
      </c>
      <c r="F66" s="15" t="s">
        <v>17</v>
      </c>
      <c r="G66" s="34" t="s">
        <v>261</v>
      </c>
      <c r="H66" s="27" t="s">
        <v>19</v>
      </c>
      <c r="I66" s="35" t="s">
        <v>262</v>
      </c>
      <c r="J66" s="28" t="s">
        <v>198</v>
      </c>
      <c r="K66" s="13" t="s">
        <v>263</v>
      </c>
    </row>
    <row r="67" ht="42" customHeight="1" spans="1:11">
      <c r="A67" s="15"/>
      <c r="B67" s="12" t="s">
        <v>58</v>
      </c>
      <c r="C67" s="12"/>
      <c r="D67" s="12">
        <f>SUM(D59:D66)</f>
        <v>17</v>
      </c>
      <c r="E67" s="12"/>
      <c r="F67" s="12"/>
      <c r="G67" s="13"/>
      <c r="H67" s="12"/>
      <c r="I67" s="13"/>
      <c r="J67" s="12"/>
      <c r="K67" s="12"/>
    </row>
    <row r="68" s="2" customFormat="1" ht="56" customHeight="1" spans="1:11">
      <c r="A68" s="11" t="s">
        <v>264</v>
      </c>
      <c r="B68" s="12" t="s">
        <v>265</v>
      </c>
      <c r="C68" s="12" t="s">
        <v>266</v>
      </c>
      <c r="D68" s="12">
        <v>10</v>
      </c>
      <c r="E68" s="12" t="s">
        <v>267</v>
      </c>
      <c r="F68" s="12"/>
      <c r="G68" s="13" t="s">
        <v>19</v>
      </c>
      <c r="H68" s="12" t="s">
        <v>19</v>
      </c>
      <c r="I68" s="13" t="s">
        <v>141</v>
      </c>
      <c r="J68" s="12" t="s">
        <v>268</v>
      </c>
      <c r="K68" s="12"/>
    </row>
    <row r="69" s="2" customFormat="1" ht="112" customHeight="1" spans="1:11">
      <c r="A69" s="14"/>
      <c r="B69" s="12" t="s">
        <v>269</v>
      </c>
      <c r="C69" s="12" t="s">
        <v>270</v>
      </c>
      <c r="D69" s="12">
        <v>1</v>
      </c>
      <c r="E69" s="12" t="s">
        <v>267</v>
      </c>
      <c r="F69" s="12"/>
      <c r="G69" s="13" t="s">
        <v>271</v>
      </c>
      <c r="H69" s="12" t="s">
        <v>19</v>
      </c>
      <c r="I69" s="13" t="s">
        <v>272</v>
      </c>
      <c r="J69" s="12" t="s">
        <v>268</v>
      </c>
      <c r="K69" s="12"/>
    </row>
    <row r="70" s="2" customFormat="1" ht="67.5" spans="1:11">
      <c r="A70" s="14"/>
      <c r="B70" s="12" t="s">
        <v>273</v>
      </c>
      <c r="C70" s="12" t="s">
        <v>274</v>
      </c>
      <c r="D70" s="12">
        <v>1</v>
      </c>
      <c r="E70" s="12" t="s">
        <v>267</v>
      </c>
      <c r="F70" s="12"/>
      <c r="G70" s="13" t="s">
        <v>271</v>
      </c>
      <c r="H70" s="12" t="s">
        <v>19</v>
      </c>
      <c r="I70" s="13" t="s">
        <v>275</v>
      </c>
      <c r="J70" s="12" t="s">
        <v>268</v>
      </c>
      <c r="K70" s="12"/>
    </row>
    <row r="71" s="2" customFormat="1" ht="105" customHeight="1" spans="1:11">
      <c r="A71" s="14"/>
      <c r="B71" s="12" t="s">
        <v>276</v>
      </c>
      <c r="C71" s="12" t="s">
        <v>277</v>
      </c>
      <c r="D71" s="12">
        <v>1</v>
      </c>
      <c r="E71" s="12" t="s">
        <v>267</v>
      </c>
      <c r="F71" s="12"/>
      <c r="G71" s="13" t="s">
        <v>278</v>
      </c>
      <c r="H71" s="12" t="s">
        <v>19</v>
      </c>
      <c r="I71" s="13" t="s">
        <v>279</v>
      </c>
      <c r="J71" s="12" t="s">
        <v>268</v>
      </c>
      <c r="K71" s="12"/>
    </row>
    <row r="72" s="2" customFormat="1" ht="62" customHeight="1" spans="1:11">
      <c r="A72" s="14"/>
      <c r="B72" s="12" t="s">
        <v>280</v>
      </c>
      <c r="C72" s="12" t="s">
        <v>281</v>
      </c>
      <c r="D72" s="12">
        <v>1</v>
      </c>
      <c r="E72" s="12" t="s">
        <v>267</v>
      </c>
      <c r="F72" s="12"/>
      <c r="G72" s="13" t="s">
        <v>282</v>
      </c>
      <c r="H72" s="12" t="s">
        <v>19</v>
      </c>
      <c r="I72" s="13" t="s">
        <v>283</v>
      </c>
      <c r="J72" s="12" t="s">
        <v>268</v>
      </c>
      <c r="K72" s="12"/>
    </row>
    <row r="73" s="2" customFormat="1" ht="39" customHeight="1" spans="1:11">
      <c r="A73" s="15"/>
      <c r="B73" s="12" t="s">
        <v>58</v>
      </c>
      <c r="C73" s="12"/>
      <c r="D73" s="12">
        <f>SUM(D68:D72)</f>
        <v>14</v>
      </c>
      <c r="E73" s="12"/>
      <c r="F73" s="12"/>
      <c r="G73" s="13"/>
      <c r="H73" s="12"/>
      <c r="I73" s="13"/>
      <c r="J73" s="12"/>
      <c r="K73" s="12"/>
    </row>
    <row r="74" ht="66" customHeight="1" spans="1:11">
      <c r="A74" s="11" t="s">
        <v>284</v>
      </c>
      <c r="B74" s="12" t="s">
        <v>285</v>
      </c>
      <c r="C74" s="12" t="s">
        <v>216</v>
      </c>
      <c r="D74" s="12">
        <v>2</v>
      </c>
      <c r="E74" s="12" t="s">
        <v>16</v>
      </c>
      <c r="F74" s="12" t="s">
        <v>17</v>
      </c>
      <c r="G74" s="13" t="s">
        <v>286</v>
      </c>
      <c r="H74" s="12" t="s">
        <v>19</v>
      </c>
      <c r="I74" s="13" t="s">
        <v>287</v>
      </c>
      <c r="J74" s="12" t="s">
        <v>21</v>
      </c>
      <c r="K74" s="12"/>
    </row>
    <row r="75" ht="54" spans="1:11">
      <c r="A75" s="14"/>
      <c r="B75" s="12" t="s">
        <v>288</v>
      </c>
      <c r="C75" s="12" t="s">
        <v>289</v>
      </c>
      <c r="D75" s="12">
        <v>1</v>
      </c>
      <c r="E75" s="12" t="s">
        <v>16</v>
      </c>
      <c r="F75" s="12" t="s">
        <v>17</v>
      </c>
      <c r="G75" s="13" t="s">
        <v>290</v>
      </c>
      <c r="H75" s="12" t="s">
        <v>19</v>
      </c>
      <c r="I75" s="13" t="s">
        <v>291</v>
      </c>
      <c r="J75" s="12" t="s">
        <v>21</v>
      </c>
      <c r="K75" s="12"/>
    </row>
    <row r="76" ht="76" customHeight="1" spans="1:11">
      <c r="A76" s="14"/>
      <c r="B76" s="12" t="s">
        <v>292</v>
      </c>
      <c r="C76" s="12" t="s">
        <v>293</v>
      </c>
      <c r="D76" s="12">
        <v>1</v>
      </c>
      <c r="E76" s="12" t="s">
        <v>16</v>
      </c>
      <c r="F76" s="12" t="s">
        <v>17</v>
      </c>
      <c r="G76" s="13" t="s">
        <v>294</v>
      </c>
      <c r="H76" s="12" t="s">
        <v>19</v>
      </c>
      <c r="I76" s="13" t="s">
        <v>295</v>
      </c>
      <c r="J76" s="12" t="s">
        <v>21</v>
      </c>
      <c r="K76" s="11"/>
    </row>
    <row r="77" ht="63" customHeight="1" spans="1:11">
      <c r="A77" s="14"/>
      <c r="B77" s="12" t="s">
        <v>296</v>
      </c>
      <c r="C77" s="12" t="s">
        <v>297</v>
      </c>
      <c r="D77" s="12">
        <v>1</v>
      </c>
      <c r="E77" s="12" t="s">
        <v>16</v>
      </c>
      <c r="F77" s="12" t="s">
        <v>17</v>
      </c>
      <c r="G77" s="13" t="s">
        <v>298</v>
      </c>
      <c r="H77" s="12" t="s">
        <v>19</v>
      </c>
      <c r="I77" s="13" t="s">
        <v>299</v>
      </c>
      <c r="J77" s="12" t="s">
        <v>21</v>
      </c>
      <c r="K77" s="11"/>
    </row>
    <row r="78" ht="67" customHeight="1" spans="1:11">
      <c r="A78" s="14"/>
      <c r="B78" s="12" t="s">
        <v>300</v>
      </c>
      <c r="C78" s="12" t="s">
        <v>301</v>
      </c>
      <c r="D78" s="12">
        <v>1</v>
      </c>
      <c r="E78" s="12" t="s">
        <v>16</v>
      </c>
      <c r="F78" s="12" t="s">
        <v>17</v>
      </c>
      <c r="G78" s="13" t="s">
        <v>302</v>
      </c>
      <c r="H78" s="12" t="s">
        <v>19</v>
      </c>
      <c r="I78" s="13" t="s">
        <v>303</v>
      </c>
      <c r="J78" s="12" t="s">
        <v>21</v>
      </c>
      <c r="K78" s="11" t="s">
        <v>304</v>
      </c>
    </row>
    <row r="79" ht="54" customHeight="1" spans="1:11">
      <c r="A79" s="14"/>
      <c r="B79" s="12" t="s">
        <v>305</v>
      </c>
      <c r="C79" s="12" t="s">
        <v>306</v>
      </c>
      <c r="D79" s="12">
        <v>2</v>
      </c>
      <c r="E79" s="12" t="s">
        <v>16</v>
      </c>
      <c r="F79" s="12" t="s">
        <v>17</v>
      </c>
      <c r="G79" s="13" t="s">
        <v>307</v>
      </c>
      <c r="H79" s="12" t="s">
        <v>19</v>
      </c>
      <c r="I79" s="13" t="s">
        <v>303</v>
      </c>
      <c r="J79" s="12" t="s">
        <v>21</v>
      </c>
      <c r="K79" s="15"/>
    </row>
    <row r="80" ht="34" customHeight="1" spans="1:11">
      <c r="A80" s="15"/>
      <c r="B80" s="12" t="s">
        <v>58</v>
      </c>
      <c r="C80" s="12"/>
      <c r="D80" s="12">
        <f>SUM(D74:D79)</f>
        <v>8</v>
      </c>
      <c r="E80" s="12"/>
      <c r="F80" s="12"/>
      <c r="G80" s="13"/>
      <c r="H80" s="12"/>
      <c r="I80" s="13"/>
      <c r="J80" s="12"/>
      <c r="K80" s="12"/>
    </row>
    <row r="81" ht="66" customHeight="1" spans="1:11">
      <c r="A81" s="11" t="s">
        <v>308</v>
      </c>
      <c r="B81" s="12" t="s">
        <v>309</v>
      </c>
      <c r="C81" s="36" t="s">
        <v>310</v>
      </c>
      <c r="D81" s="36">
        <v>1</v>
      </c>
      <c r="E81" s="12" t="s">
        <v>16</v>
      </c>
      <c r="F81" s="12" t="s">
        <v>17</v>
      </c>
      <c r="G81" s="13" t="s">
        <v>311</v>
      </c>
      <c r="H81" s="36" t="s">
        <v>30</v>
      </c>
      <c r="I81" s="13" t="s">
        <v>312</v>
      </c>
      <c r="J81" s="12" t="s">
        <v>21</v>
      </c>
      <c r="K81" s="12"/>
    </row>
    <row r="82" ht="70" customHeight="1" spans="1:11">
      <c r="A82" s="14"/>
      <c r="B82" s="12" t="s">
        <v>313</v>
      </c>
      <c r="C82" s="37" t="s">
        <v>314</v>
      </c>
      <c r="D82" s="36">
        <v>1</v>
      </c>
      <c r="E82" s="12" t="s">
        <v>16</v>
      </c>
      <c r="F82" s="12" t="s">
        <v>17</v>
      </c>
      <c r="G82" s="13" t="s">
        <v>315</v>
      </c>
      <c r="H82" s="36" t="s">
        <v>19</v>
      </c>
      <c r="I82" s="13" t="s">
        <v>312</v>
      </c>
      <c r="J82" s="12" t="s">
        <v>44</v>
      </c>
      <c r="K82" s="12"/>
    </row>
    <row r="83" ht="67" customHeight="1" spans="1:11">
      <c r="A83" s="14"/>
      <c r="B83" s="12" t="s">
        <v>316</v>
      </c>
      <c r="C83" s="37" t="s">
        <v>113</v>
      </c>
      <c r="D83" s="36">
        <v>1</v>
      </c>
      <c r="E83" s="12" t="s">
        <v>16</v>
      </c>
      <c r="F83" s="12" t="s">
        <v>17</v>
      </c>
      <c r="G83" s="13" t="s">
        <v>317</v>
      </c>
      <c r="H83" s="36" t="s">
        <v>19</v>
      </c>
      <c r="I83" s="13" t="s">
        <v>312</v>
      </c>
      <c r="J83" s="12" t="s">
        <v>44</v>
      </c>
      <c r="K83" s="12"/>
    </row>
    <row r="84" ht="63" customHeight="1" spans="1:11">
      <c r="A84" s="14"/>
      <c r="B84" s="12" t="s">
        <v>318</v>
      </c>
      <c r="C84" s="36" t="s">
        <v>319</v>
      </c>
      <c r="D84" s="36">
        <v>1</v>
      </c>
      <c r="E84" s="12" t="s">
        <v>16</v>
      </c>
      <c r="F84" s="12" t="s">
        <v>17</v>
      </c>
      <c r="G84" s="13" t="s">
        <v>320</v>
      </c>
      <c r="H84" s="36" t="s">
        <v>19</v>
      </c>
      <c r="I84" s="13" t="s">
        <v>321</v>
      </c>
      <c r="J84" s="12" t="s">
        <v>44</v>
      </c>
      <c r="K84" s="12"/>
    </row>
    <row r="85" ht="133" customHeight="1" spans="1:11">
      <c r="A85" s="14"/>
      <c r="B85" s="12" t="s">
        <v>322</v>
      </c>
      <c r="C85" s="36" t="s">
        <v>323</v>
      </c>
      <c r="D85" s="36">
        <v>1</v>
      </c>
      <c r="E85" s="12" t="s">
        <v>16</v>
      </c>
      <c r="F85" s="12" t="s">
        <v>17</v>
      </c>
      <c r="G85" s="13" t="s">
        <v>324</v>
      </c>
      <c r="H85" s="36" t="s">
        <v>19</v>
      </c>
      <c r="I85" s="13" t="s">
        <v>325</v>
      </c>
      <c r="J85" s="12" t="s">
        <v>44</v>
      </c>
      <c r="K85" s="12"/>
    </row>
    <row r="86" ht="99" customHeight="1" spans="1:11">
      <c r="A86" s="14"/>
      <c r="B86" s="12" t="s">
        <v>326</v>
      </c>
      <c r="C86" s="36" t="s">
        <v>252</v>
      </c>
      <c r="D86" s="36">
        <v>1</v>
      </c>
      <c r="E86" s="12" t="s">
        <v>16</v>
      </c>
      <c r="F86" s="12" t="s">
        <v>17</v>
      </c>
      <c r="G86" s="13" t="s">
        <v>327</v>
      </c>
      <c r="H86" s="36" t="s">
        <v>19</v>
      </c>
      <c r="I86" s="13" t="s">
        <v>328</v>
      </c>
      <c r="J86" s="12" t="s">
        <v>44</v>
      </c>
      <c r="K86" s="12"/>
    </row>
    <row r="87" ht="30" customHeight="1" spans="1:11">
      <c r="A87" s="15"/>
      <c r="B87" s="12" t="s">
        <v>58</v>
      </c>
      <c r="C87" s="12"/>
      <c r="D87" s="12">
        <f>SUM(D81:D86)</f>
        <v>6</v>
      </c>
      <c r="E87" s="12"/>
      <c r="F87" s="12"/>
      <c r="G87" s="13"/>
      <c r="H87" s="12"/>
      <c r="I87" s="13"/>
      <c r="J87" s="12"/>
      <c r="K87" s="12"/>
    </row>
    <row r="88" ht="60" customHeight="1" spans="1:11">
      <c r="A88" s="12" t="s">
        <v>329</v>
      </c>
      <c r="B88" s="12" t="s">
        <v>330</v>
      </c>
      <c r="C88" s="12" t="s">
        <v>331</v>
      </c>
      <c r="D88" s="12">
        <v>1</v>
      </c>
      <c r="E88" s="12" t="s">
        <v>16</v>
      </c>
      <c r="F88" s="12" t="s">
        <v>17</v>
      </c>
      <c r="G88" s="13" t="s">
        <v>332</v>
      </c>
      <c r="H88" s="12" t="s">
        <v>19</v>
      </c>
      <c r="I88" s="13" t="s">
        <v>333</v>
      </c>
      <c r="J88" s="12" t="s">
        <v>334</v>
      </c>
      <c r="K88" s="36"/>
    </row>
    <row r="89" ht="64" customHeight="1" spans="1:11">
      <c r="A89" s="12"/>
      <c r="B89" s="12" t="s">
        <v>335</v>
      </c>
      <c r="C89" s="12" t="s">
        <v>336</v>
      </c>
      <c r="D89" s="12">
        <v>1</v>
      </c>
      <c r="E89" s="12" t="s">
        <v>16</v>
      </c>
      <c r="F89" s="12" t="s">
        <v>17</v>
      </c>
      <c r="G89" s="13" t="s">
        <v>337</v>
      </c>
      <c r="H89" s="12" t="s">
        <v>19</v>
      </c>
      <c r="I89" s="13" t="s">
        <v>39</v>
      </c>
      <c r="J89" s="12" t="s">
        <v>334</v>
      </c>
      <c r="K89" s="36"/>
    </row>
    <row r="90" ht="77" customHeight="1" spans="1:11">
      <c r="A90" s="12"/>
      <c r="B90" s="12" t="s">
        <v>338</v>
      </c>
      <c r="C90" s="12" t="s">
        <v>339</v>
      </c>
      <c r="D90" s="12">
        <v>1</v>
      </c>
      <c r="E90" s="12" t="s">
        <v>16</v>
      </c>
      <c r="F90" s="12" t="s">
        <v>17</v>
      </c>
      <c r="G90" s="13" t="s">
        <v>340</v>
      </c>
      <c r="H90" s="12" t="s">
        <v>19</v>
      </c>
      <c r="I90" s="13" t="s">
        <v>341</v>
      </c>
      <c r="J90" s="12" t="s">
        <v>334</v>
      </c>
      <c r="K90" s="36"/>
    </row>
    <row r="91" ht="63" customHeight="1" spans="1:11">
      <c r="A91" s="12"/>
      <c r="B91" s="12" t="s">
        <v>342</v>
      </c>
      <c r="C91" s="12" t="s">
        <v>256</v>
      </c>
      <c r="D91" s="12">
        <v>2</v>
      </c>
      <c r="E91" s="12" t="s">
        <v>16</v>
      </c>
      <c r="F91" s="12" t="s">
        <v>17</v>
      </c>
      <c r="G91" s="13" t="s">
        <v>343</v>
      </c>
      <c r="H91" s="12" t="s">
        <v>19</v>
      </c>
      <c r="I91" s="13" t="s">
        <v>344</v>
      </c>
      <c r="J91" s="12" t="s">
        <v>345</v>
      </c>
      <c r="K91" s="12" t="s">
        <v>346</v>
      </c>
    </row>
    <row r="92" ht="33" customHeight="1" spans="1:11">
      <c r="A92" s="12"/>
      <c r="B92" s="12" t="s">
        <v>58</v>
      </c>
      <c r="C92" s="12"/>
      <c r="D92" s="12">
        <f>SUM(D88:D91)</f>
        <v>5</v>
      </c>
      <c r="E92" s="12"/>
      <c r="F92" s="12"/>
      <c r="G92" s="13"/>
      <c r="H92" s="12"/>
      <c r="I92" s="13"/>
      <c r="J92" s="12"/>
      <c r="K92" s="12"/>
    </row>
    <row r="93" ht="45" customHeight="1" spans="1:11">
      <c r="A93" s="12" t="s">
        <v>347</v>
      </c>
      <c r="B93" s="12" t="s">
        <v>348</v>
      </c>
      <c r="C93" s="12" t="s">
        <v>349</v>
      </c>
      <c r="D93" s="36">
        <v>2</v>
      </c>
      <c r="E93" s="12" t="s">
        <v>16</v>
      </c>
      <c r="F93" s="12" t="s">
        <v>17</v>
      </c>
      <c r="G93" s="13" t="s">
        <v>350</v>
      </c>
      <c r="H93" s="36" t="s">
        <v>19</v>
      </c>
      <c r="I93" s="13" t="s">
        <v>141</v>
      </c>
      <c r="J93" s="12" t="s">
        <v>21</v>
      </c>
      <c r="K93" s="12"/>
    </row>
    <row r="94" ht="61" customHeight="1" spans="1:11">
      <c r="A94" s="12"/>
      <c r="B94" s="12" t="s">
        <v>351</v>
      </c>
      <c r="C94" s="36" t="s">
        <v>352</v>
      </c>
      <c r="D94" s="36">
        <v>1</v>
      </c>
      <c r="E94" s="12" t="s">
        <v>16</v>
      </c>
      <c r="F94" s="12" t="s">
        <v>17</v>
      </c>
      <c r="G94" s="13" t="s">
        <v>353</v>
      </c>
      <c r="H94" s="36" t="s">
        <v>19</v>
      </c>
      <c r="I94" s="13" t="s">
        <v>141</v>
      </c>
      <c r="J94" s="12" t="s">
        <v>21</v>
      </c>
      <c r="K94" s="12"/>
    </row>
    <row r="95" ht="30" customHeight="1" spans="1:11">
      <c r="A95" s="12"/>
      <c r="B95" s="12" t="s">
        <v>58</v>
      </c>
      <c r="C95" s="12"/>
      <c r="D95" s="12">
        <f>SUM(D93:D94)</f>
        <v>3</v>
      </c>
      <c r="E95" s="12"/>
      <c r="F95" s="12"/>
      <c r="G95" s="13"/>
      <c r="H95" s="12"/>
      <c r="I95" s="13"/>
      <c r="J95" s="12"/>
      <c r="K95" s="12"/>
    </row>
    <row r="96" ht="58" customHeight="1" spans="1:11">
      <c r="A96" s="12" t="s">
        <v>354</v>
      </c>
      <c r="B96" s="12" t="s">
        <v>355</v>
      </c>
      <c r="C96" s="12" t="s">
        <v>356</v>
      </c>
      <c r="D96" s="12">
        <v>2</v>
      </c>
      <c r="E96" s="12" t="s">
        <v>16</v>
      </c>
      <c r="F96" s="12" t="s">
        <v>17</v>
      </c>
      <c r="G96" s="13" t="s">
        <v>357</v>
      </c>
      <c r="H96" s="12" t="s">
        <v>19</v>
      </c>
      <c r="I96" s="13" t="s">
        <v>39</v>
      </c>
      <c r="J96" s="12" t="s">
        <v>21</v>
      </c>
      <c r="K96" s="12"/>
    </row>
    <row r="97" ht="72" customHeight="1" spans="1:11">
      <c r="A97" s="12"/>
      <c r="B97" s="12" t="s">
        <v>358</v>
      </c>
      <c r="C97" s="12" t="s">
        <v>359</v>
      </c>
      <c r="D97" s="12">
        <v>1</v>
      </c>
      <c r="E97" s="12" t="s">
        <v>16</v>
      </c>
      <c r="F97" s="12" t="s">
        <v>17</v>
      </c>
      <c r="G97" s="13" t="s">
        <v>360</v>
      </c>
      <c r="H97" s="12" t="s">
        <v>19</v>
      </c>
      <c r="I97" s="13" t="s">
        <v>361</v>
      </c>
      <c r="J97" s="12" t="s">
        <v>21</v>
      </c>
      <c r="K97" s="12"/>
    </row>
    <row r="98" ht="40" customHeight="1" spans="1:11">
      <c r="A98" s="12"/>
      <c r="B98" s="12" t="s">
        <v>58</v>
      </c>
      <c r="C98" s="12"/>
      <c r="D98" s="12">
        <f>SUM(D96:D97)</f>
        <v>3</v>
      </c>
      <c r="E98" s="12"/>
      <c r="F98" s="12"/>
      <c r="G98" s="13"/>
      <c r="H98" s="12"/>
      <c r="I98" s="13"/>
      <c r="J98" s="12"/>
      <c r="K98" s="12"/>
    </row>
    <row r="99" s="2" customFormat="1" ht="65" customHeight="1" spans="1:11">
      <c r="A99" s="11" t="s">
        <v>362</v>
      </c>
      <c r="B99" s="12" t="s">
        <v>363</v>
      </c>
      <c r="C99" s="12" t="s">
        <v>364</v>
      </c>
      <c r="D99" s="12">
        <v>1</v>
      </c>
      <c r="E99" s="12" t="s">
        <v>16</v>
      </c>
      <c r="F99" s="12" t="s">
        <v>17</v>
      </c>
      <c r="G99" s="13" t="s">
        <v>365</v>
      </c>
      <c r="H99" s="12" t="s">
        <v>19</v>
      </c>
      <c r="I99" s="13" t="s">
        <v>39</v>
      </c>
      <c r="J99" s="12" t="s">
        <v>21</v>
      </c>
      <c r="K99" s="12" t="s">
        <v>366</v>
      </c>
    </row>
    <row r="100" s="2" customFormat="1" ht="69" customHeight="1" spans="1:11">
      <c r="A100" s="14"/>
      <c r="B100" s="12" t="s">
        <v>367</v>
      </c>
      <c r="C100" s="12" t="s">
        <v>368</v>
      </c>
      <c r="D100" s="12">
        <v>1</v>
      </c>
      <c r="E100" s="12" t="s">
        <v>16</v>
      </c>
      <c r="F100" s="12" t="s">
        <v>17</v>
      </c>
      <c r="G100" s="13" t="s">
        <v>369</v>
      </c>
      <c r="H100" s="12" t="s">
        <v>19</v>
      </c>
      <c r="I100" s="13" t="s">
        <v>39</v>
      </c>
      <c r="J100" s="12" t="s">
        <v>21</v>
      </c>
      <c r="K100" s="12" t="s">
        <v>370</v>
      </c>
    </row>
    <row r="101" s="2" customFormat="1" ht="133" customHeight="1" spans="1:11">
      <c r="A101" s="14"/>
      <c r="B101" s="12" t="s">
        <v>371</v>
      </c>
      <c r="C101" s="12" t="s">
        <v>372</v>
      </c>
      <c r="D101" s="12">
        <v>1</v>
      </c>
      <c r="E101" s="12" t="s">
        <v>16</v>
      </c>
      <c r="F101" s="12" t="s">
        <v>17</v>
      </c>
      <c r="G101" s="13" t="s">
        <v>34</v>
      </c>
      <c r="H101" s="12" t="s">
        <v>19</v>
      </c>
      <c r="I101" s="13" t="s">
        <v>373</v>
      </c>
      <c r="J101" s="12" t="s">
        <v>21</v>
      </c>
      <c r="K101" s="12"/>
    </row>
    <row r="102" s="2" customFormat="1" ht="77" customHeight="1" spans="1:11">
      <c r="A102" s="14"/>
      <c r="B102" s="12" t="s">
        <v>374</v>
      </c>
      <c r="C102" s="36" t="s">
        <v>352</v>
      </c>
      <c r="D102" s="36">
        <v>2</v>
      </c>
      <c r="E102" s="12" t="s">
        <v>16</v>
      </c>
      <c r="F102" s="12" t="s">
        <v>17</v>
      </c>
      <c r="G102" s="13" t="s">
        <v>375</v>
      </c>
      <c r="H102" s="36" t="s">
        <v>19</v>
      </c>
      <c r="I102" s="13" t="s">
        <v>376</v>
      </c>
      <c r="J102" s="12" t="s">
        <v>21</v>
      </c>
      <c r="K102" s="12"/>
    </row>
    <row r="103" s="2" customFormat="1" ht="31" customHeight="1" spans="1:11">
      <c r="A103" s="15"/>
      <c r="B103" s="12" t="s">
        <v>58</v>
      </c>
      <c r="C103" s="12"/>
      <c r="D103" s="12">
        <f>SUM(D99:D102)</f>
        <v>5</v>
      </c>
      <c r="E103" s="12"/>
      <c r="F103" s="12"/>
      <c r="G103" s="13"/>
      <c r="H103" s="12"/>
      <c r="I103" s="13"/>
      <c r="J103" s="12"/>
      <c r="K103" s="12"/>
    </row>
    <row r="104" ht="101" customHeight="1" spans="1:11">
      <c r="A104" s="12" t="s">
        <v>377</v>
      </c>
      <c r="B104" s="12" t="s">
        <v>378</v>
      </c>
      <c r="C104" s="12" t="s">
        <v>379</v>
      </c>
      <c r="D104" s="12">
        <v>1</v>
      </c>
      <c r="E104" s="12" t="s">
        <v>16</v>
      </c>
      <c r="F104" s="12" t="s">
        <v>17</v>
      </c>
      <c r="G104" s="13" t="s">
        <v>233</v>
      </c>
      <c r="H104" s="12" t="s">
        <v>19</v>
      </c>
      <c r="I104" s="13" t="s">
        <v>380</v>
      </c>
      <c r="J104" s="12" t="s">
        <v>381</v>
      </c>
      <c r="K104" s="12"/>
    </row>
    <row r="105" ht="95" customHeight="1" spans="1:11">
      <c r="A105" s="12"/>
      <c r="B105" s="12" t="s">
        <v>382</v>
      </c>
      <c r="C105" s="12" t="s">
        <v>383</v>
      </c>
      <c r="D105" s="12">
        <v>1</v>
      </c>
      <c r="E105" s="12" t="s">
        <v>16</v>
      </c>
      <c r="F105" s="12" t="s">
        <v>17</v>
      </c>
      <c r="G105" s="13" t="s">
        <v>233</v>
      </c>
      <c r="H105" s="12" t="s">
        <v>19</v>
      </c>
      <c r="I105" s="13" t="s">
        <v>384</v>
      </c>
      <c r="J105" s="12" t="s">
        <v>381</v>
      </c>
      <c r="K105" s="12"/>
    </row>
    <row r="106" ht="39" customHeight="1" spans="1:11">
      <c r="A106" s="12"/>
      <c r="B106" s="12" t="s">
        <v>58</v>
      </c>
      <c r="C106" s="12"/>
      <c r="D106" s="12">
        <f>SUM(D104:D105)</f>
        <v>2</v>
      </c>
      <c r="E106" s="12"/>
      <c r="F106" s="12"/>
      <c r="G106" s="13"/>
      <c r="H106" s="12"/>
      <c r="I106" s="13"/>
      <c r="J106" s="12"/>
      <c r="K106" s="12"/>
    </row>
    <row r="107" s="2" customFormat="1" ht="91" customHeight="1" spans="1:11">
      <c r="A107" s="12" t="s">
        <v>385</v>
      </c>
      <c r="B107" s="12" t="s">
        <v>386</v>
      </c>
      <c r="C107" s="12" t="s">
        <v>387</v>
      </c>
      <c r="D107" s="12">
        <v>1</v>
      </c>
      <c r="E107" s="12" t="s">
        <v>16</v>
      </c>
      <c r="F107" s="12" t="s">
        <v>17</v>
      </c>
      <c r="G107" s="13" t="s">
        <v>388</v>
      </c>
      <c r="H107" s="12" t="s">
        <v>19</v>
      </c>
      <c r="I107" s="13" t="s">
        <v>389</v>
      </c>
      <c r="J107" s="12" t="s">
        <v>390</v>
      </c>
      <c r="K107" s="12" t="s">
        <v>391</v>
      </c>
    </row>
    <row r="108" s="2" customFormat="1" ht="135" spans="1:11">
      <c r="A108" s="12"/>
      <c r="B108" s="12" t="s">
        <v>392</v>
      </c>
      <c r="C108" s="12" t="s">
        <v>393</v>
      </c>
      <c r="D108" s="12">
        <v>1</v>
      </c>
      <c r="E108" s="12" t="s">
        <v>16</v>
      </c>
      <c r="F108" s="12" t="s">
        <v>17</v>
      </c>
      <c r="G108" s="13" t="s">
        <v>394</v>
      </c>
      <c r="H108" s="12" t="s">
        <v>19</v>
      </c>
      <c r="I108" s="13" t="s">
        <v>395</v>
      </c>
      <c r="J108" s="12" t="s">
        <v>21</v>
      </c>
      <c r="K108" s="12"/>
    </row>
    <row r="109" s="2" customFormat="1" ht="31" customHeight="1" spans="1:11">
      <c r="A109" s="12"/>
      <c r="B109" s="12" t="s">
        <v>58</v>
      </c>
      <c r="C109" s="12"/>
      <c r="D109" s="12">
        <f>SUM(D107:D108)</f>
        <v>2</v>
      </c>
      <c r="E109" s="12"/>
      <c r="F109" s="12"/>
      <c r="G109" s="13"/>
      <c r="H109" s="12"/>
      <c r="I109" s="13"/>
      <c r="J109" s="12"/>
      <c r="K109" s="12"/>
    </row>
    <row r="110" s="2" customFormat="1" ht="110" customHeight="1" spans="1:11">
      <c r="A110" s="12" t="s">
        <v>396</v>
      </c>
      <c r="B110" s="12" t="s">
        <v>397</v>
      </c>
      <c r="C110" s="12" t="s">
        <v>204</v>
      </c>
      <c r="D110" s="12">
        <v>1</v>
      </c>
      <c r="E110" s="12" t="s">
        <v>16</v>
      </c>
      <c r="F110" s="12" t="s">
        <v>17</v>
      </c>
      <c r="G110" s="13" t="s">
        <v>398</v>
      </c>
      <c r="H110" s="12" t="s">
        <v>30</v>
      </c>
      <c r="I110" s="13" t="s">
        <v>399</v>
      </c>
      <c r="J110" s="12" t="s">
        <v>400</v>
      </c>
      <c r="K110" s="12"/>
    </row>
    <row r="111" s="2" customFormat="1" ht="30" customHeight="1" spans="1:11">
      <c r="A111" s="12"/>
      <c r="B111" s="12" t="s">
        <v>58</v>
      </c>
      <c r="C111" s="12"/>
      <c r="D111" s="12">
        <v>1</v>
      </c>
      <c r="E111" s="12"/>
      <c r="F111" s="12"/>
      <c r="G111" s="13"/>
      <c r="H111" s="12"/>
      <c r="I111" s="13"/>
      <c r="J111" s="12"/>
      <c r="K111" s="12"/>
    </row>
    <row r="112" s="3" customFormat="1" ht="38" customHeight="1" spans="1:11">
      <c r="A112" s="38"/>
      <c r="B112" s="39" t="s">
        <v>401</v>
      </c>
      <c r="C112" s="40"/>
      <c r="D112" s="40">
        <f>D13+D34+D48+D58+D67+D73+D80+D87+D92+D95+D98+D103+D106+D109+D111</f>
        <v>168</v>
      </c>
      <c r="E112" s="38"/>
      <c r="F112" s="38"/>
      <c r="G112" s="41"/>
      <c r="H112" s="38"/>
      <c r="I112" s="41"/>
      <c r="J112" s="38"/>
      <c r="K112" s="38"/>
    </row>
  </sheetData>
  <autoFilter xmlns:etc="http://www.wps.cn/officeDocument/2017/etCustomData" ref="A2:XEQ112" etc:filterBottomFollowUsedRange="0">
    <extLst/>
  </autoFilter>
  <mergeCells count="30">
    <mergeCell ref="A1:K1"/>
    <mergeCell ref="E2:I2"/>
    <mergeCell ref="A2:A3"/>
    <mergeCell ref="A4:A13"/>
    <mergeCell ref="A14:A34"/>
    <mergeCell ref="A35:A48"/>
    <mergeCell ref="A49:A58"/>
    <mergeCell ref="A59:A67"/>
    <mergeCell ref="A68:A73"/>
    <mergeCell ref="A74:A80"/>
    <mergeCell ref="A81:A87"/>
    <mergeCell ref="A88:A92"/>
    <mergeCell ref="A93:A95"/>
    <mergeCell ref="A96:A98"/>
    <mergeCell ref="A99:A103"/>
    <mergeCell ref="A104:A106"/>
    <mergeCell ref="A107:A109"/>
    <mergeCell ref="A110:A111"/>
    <mergeCell ref="B2:B3"/>
    <mergeCell ref="C2:C3"/>
    <mergeCell ref="D2:D3"/>
    <mergeCell ref="J2:J3"/>
    <mergeCell ref="J26:J27"/>
    <mergeCell ref="J30:J31"/>
    <mergeCell ref="K2:K3"/>
    <mergeCell ref="K18:K21"/>
    <mergeCell ref="K35:K39"/>
    <mergeCell ref="K40:K41"/>
    <mergeCell ref="K46:K47"/>
    <mergeCell ref="K78:K79"/>
  </mergeCells>
  <pageMargins left="0.251388888888889" right="0.251388888888889" top="0.751388888888889" bottom="0.751388888888889" header="0.298611111111111" footer="0.298611111111111"/>
  <pageSetup paperSize="8"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小小荣同学</cp:lastModifiedBy>
  <dcterms:created xsi:type="dcterms:W3CDTF">2023-05-12T11:15:00Z</dcterms:created>
  <dcterms:modified xsi:type="dcterms:W3CDTF">2025-12-23T02:17:51Z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F24197163B744413BD4B5B258827B173_13</vt:lpwstr>
  </property>
  <property fmtid="{D5CDD505-2E9C-101B-9397-08002B2CF9AE}" pid="4" name="CalculationRule">
    <vt:i4>0</vt:i4>
  </property>
</Properties>
</file>