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驾驶员" sheetId="1" r:id="rId1"/>
    <sheet name="战斗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<sst xmlns="http://schemas.openxmlformats.org/spreadsheetml/2006/main" count="343" uniqueCount="108">
  <si>
    <r>
      <rPr>
        <sz val="14"/>
        <rFont val="方正小标宋_GBK"/>
        <charset val="134"/>
      </rPr>
      <t>湄潭县消防救援大队</t>
    </r>
    <r>
      <rPr>
        <sz val="14"/>
        <rFont val="Times New Roman"/>
        <charset val="134"/>
      </rPr>
      <t>2025</t>
    </r>
    <r>
      <rPr>
        <sz val="14"/>
        <rFont val="方正小标宋_GBK"/>
        <charset val="134"/>
      </rPr>
      <t>年政府专职消防队员招聘体能、岗位适应性、心理测试结果</t>
    </r>
    <r>
      <rPr>
        <sz val="14"/>
        <rFont val="Times New Roman"/>
        <charset val="134"/>
      </rPr>
      <t xml:space="preserve">
</t>
    </r>
    <r>
      <rPr>
        <sz val="14"/>
        <rFont val="方正小标宋_GBK"/>
        <charset val="134"/>
      </rPr>
      <t>（驾驶员员岗位）</t>
    </r>
  </si>
  <si>
    <r>
      <rPr>
        <b/>
        <sz val="8"/>
        <rFont val="宋体"/>
        <charset val="134"/>
      </rPr>
      <t>序号</t>
    </r>
  </si>
  <si>
    <r>
      <rPr>
        <b/>
        <sz val="8"/>
        <rFont val="宋体"/>
        <charset val="134"/>
      </rPr>
      <t>姓名</t>
    </r>
  </si>
  <si>
    <r>
      <rPr>
        <b/>
        <sz val="8"/>
        <rFont val="宋体"/>
        <charset val="134"/>
      </rPr>
      <t>年龄</t>
    </r>
  </si>
  <si>
    <r>
      <rPr>
        <b/>
        <sz val="8"/>
        <rFont val="宋体"/>
        <charset val="134"/>
      </rPr>
      <t>基础能力测试</t>
    </r>
  </si>
  <si>
    <r>
      <rPr>
        <b/>
        <sz val="8"/>
        <rFont val="宋体"/>
        <charset val="134"/>
      </rPr>
      <t>心理测试</t>
    </r>
  </si>
  <si>
    <r>
      <rPr>
        <b/>
        <sz val="8"/>
        <rFont val="宋体"/>
        <charset val="134"/>
      </rPr>
      <t>体能测试</t>
    </r>
  </si>
  <si>
    <r>
      <rPr>
        <b/>
        <sz val="8"/>
        <rFont val="宋体"/>
        <charset val="134"/>
      </rPr>
      <t>备注</t>
    </r>
  </si>
  <si>
    <r>
      <rPr>
        <b/>
        <sz val="8"/>
        <rFont val="宋体"/>
        <charset val="134"/>
      </rPr>
      <t>登楼时间</t>
    </r>
  </si>
  <si>
    <r>
      <rPr>
        <b/>
        <sz val="8"/>
        <rFont val="宋体"/>
        <charset val="134"/>
      </rPr>
      <t>登楼成绩</t>
    </r>
  </si>
  <si>
    <r>
      <rPr>
        <b/>
        <sz val="8"/>
        <rFont val="宋体"/>
        <charset val="134"/>
      </rPr>
      <t>拖拽时间</t>
    </r>
  </si>
  <si>
    <r>
      <rPr>
        <b/>
        <sz val="8"/>
        <rFont val="宋体"/>
        <charset val="134"/>
      </rPr>
      <t>拖拽成绩</t>
    </r>
  </si>
  <si>
    <r>
      <rPr>
        <b/>
        <sz val="8"/>
        <rFont val="Times New Roman"/>
        <charset val="134"/>
      </rPr>
      <t>1500</t>
    </r>
    <r>
      <rPr>
        <b/>
        <sz val="8"/>
        <rFont val="宋体"/>
        <charset val="134"/>
      </rPr>
      <t>米时间</t>
    </r>
  </si>
  <si>
    <r>
      <rPr>
        <b/>
        <sz val="8"/>
        <rFont val="Times New Roman"/>
        <charset val="134"/>
      </rPr>
      <t>1500</t>
    </r>
    <r>
      <rPr>
        <b/>
        <sz val="8"/>
        <rFont val="宋体"/>
        <charset val="134"/>
      </rPr>
      <t>米分值</t>
    </r>
  </si>
  <si>
    <r>
      <rPr>
        <b/>
        <sz val="8"/>
        <rFont val="宋体"/>
        <charset val="134"/>
      </rPr>
      <t>单杠引体向上</t>
    </r>
    <r>
      <rPr>
        <b/>
        <sz val="8"/>
        <rFont val="Times New Roman"/>
        <charset val="134"/>
      </rPr>
      <t xml:space="preserve">
/</t>
    </r>
    <r>
      <rPr>
        <b/>
        <sz val="8"/>
        <rFont val="宋体"/>
        <charset val="134"/>
      </rPr>
      <t>双杠臂屈伸</t>
    </r>
    <r>
      <rPr>
        <b/>
        <sz val="8"/>
        <rFont val="Times New Roman"/>
        <charset val="134"/>
      </rPr>
      <t xml:space="preserve">
</t>
    </r>
    <r>
      <rPr>
        <b/>
        <sz val="8"/>
        <rFont val="宋体"/>
        <charset val="134"/>
      </rPr>
      <t>个数</t>
    </r>
  </si>
  <si>
    <r>
      <rPr>
        <b/>
        <sz val="8"/>
        <rFont val="宋体"/>
        <charset val="134"/>
      </rPr>
      <t>单杠引体向上</t>
    </r>
    <r>
      <rPr>
        <b/>
        <sz val="8"/>
        <rFont val="Times New Roman"/>
        <charset val="134"/>
      </rPr>
      <t xml:space="preserve">
/</t>
    </r>
    <r>
      <rPr>
        <b/>
        <sz val="8"/>
        <rFont val="宋体"/>
        <charset val="134"/>
      </rPr>
      <t>双杠臂屈伸</t>
    </r>
    <r>
      <rPr>
        <b/>
        <sz val="8"/>
        <rFont val="Times New Roman"/>
        <charset val="134"/>
      </rPr>
      <t xml:space="preserve">
</t>
    </r>
    <r>
      <rPr>
        <b/>
        <sz val="8"/>
        <rFont val="宋体"/>
        <charset val="134"/>
      </rPr>
      <t>分值</t>
    </r>
  </si>
  <si>
    <r>
      <rPr>
        <b/>
        <sz val="8"/>
        <rFont val="Times New Roman"/>
        <charset val="134"/>
      </rPr>
      <t>10</t>
    </r>
    <r>
      <rPr>
        <b/>
        <sz val="8"/>
        <rFont val="宋体"/>
        <charset val="134"/>
      </rPr>
      <t>米</t>
    </r>
    <r>
      <rPr>
        <b/>
        <sz val="8"/>
        <rFont val="Times New Roman"/>
        <charset val="134"/>
      </rPr>
      <t>×4</t>
    </r>
    <r>
      <rPr>
        <b/>
        <sz val="8"/>
        <rFont val="宋体"/>
        <charset val="134"/>
      </rPr>
      <t>折返跑</t>
    </r>
    <r>
      <rPr>
        <b/>
        <sz val="8"/>
        <rFont val="Times New Roman"/>
        <charset val="134"/>
      </rPr>
      <t>/100</t>
    </r>
    <r>
      <rPr>
        <b/>
        <sz val="8"/>
        <rFont val="宋体"/>
        <charset val="134"/>
      </rPr>
      <t>米跑</t>
    </r>
    <r>
      <rPr>
        <b/>
        <sz val="8"/>
        <rFont val="Times New Roman"/>
        <charset val="134"/>
      </rPr>
      <t xml:space="preserve">
</t>
    </r>
    <r>
      <rPr>
        <b/>
        <sz val="8"/>
        <rFont val="宋体"/>
        <charset val="134"/>
      </rPr>
      <t>时间</t>
    </r>
  </si>
  <si>
    <r>
      <rPr>
        <b/>
        <sz val="8"/>
        <rFont val="Times New Roman"/>
        <charset val="134"/>
      </rPr>
      <t>10</t>
    </r>
    <r>
      <rPr>
        <b/>
        <sz val="8"/>
        <rFont val="宋体"/>
        <charset val="134"/>
      </rPr>
      <t>米</t>
    </r>
    <r>
      <rPr>
        <b/>
        <sz val="8"/>
        <rFont val="Times New Roman"/>
        <charset val="134"/>
      </rPr>
      <t>×4</t>
    </r>
    <r>
      <rPr>
        <b/>
        <sz val="8"/>
        <rFont val="宋体"/>
        <charset val="134"/>
      </rPr>
      <t>折返跑</t>
    </r>
    <r>
      <rPr>
        <b/>
        <sz val="8"/>
        <rFont val="Times New Roman"/>
        <charset val="134"/>
      </rPr>
      <t>/100</t>
    </r>
    <r>
      <rPr>
        <b/>
        <sz val="8"/>
        <rFont val="宋体"/>
        <charset val="134"/>
      </rPr>
      <t>米跑</t>
    </r>
    <r>
      <rPr>
        <b/>
        <sz val="8"/>
        <rFont val="Times New Roman"/>
        <charset val="134"/>
      </rPr>
      <t xml:space="preserve">
</t>
    </r>
    <r>
      <rPr>
        <b/>
        <sz val="8"/>
        <rFont val="宋体"/>
        <charset val="134"/>
      </rPr>
      <t>分值</t>
    </r>
  </si>
  <si>
    <r>
      <rPr>
        <b/>
        <sz val="8"/>
        <rFont val="宋体"/>
        <charset val="134"/>
      </rPr>
      <t>体能总分</t>
    </r>
  </si>
  <si>
    <r>
      <rPr>
        <b/>
        <sz val="8"/>
        <rFont val="宋体"/>
        <charset val="134"/>
      </rPr>
      <t>选考项目</t>
    </r>
  </si>
  <si>
    <r>
      <rPr>
        <sz val="10"/>
        <rFont val="宋体"/>
        <charset val="134"/>
      </rPr>
      <t>袁海天</t>
    </r>
  </si>
  <si>
    <r>
      <rPr>
        <sz val="10"/>
        <rFont val="宋体"/>
        <charset val="134"/>
      </rPr>
      <t>合格</t>
    </r>
  </si>
  <si>
    <r>
      <rPr>
        <sz val="10"/>
        <rFont val="宋体"/>
        <charset val="134"/>
      </rPr>
      <t>双杠臂屈伸</t>
    </r>
    <r>
      <rPr>
        <sz val="10"/>
        <rFont val="Times New Roman"/>
        <charset val="134"/>
      </rPr>
      <t>/10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×4</t>
    </r>
    <r>
      <rPr>
        <sz val="10"/>
        <rFont val="宋体"/>
        <charset val="134"/>
      </rPr>
      <t>折返跑</t>
    </r>
  </si>
  <si>
    <r>
      <t>蒙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凯</t>
    </r>
  </si>
  <si>
    <r>
      <rPr>
        <sz val="10"/>
        <rFont val="宋体"/>
        <charset val="134"/>
      </rPr>
      <t>单杠引体向上</t>
    </r>
    <r>
      <rPr>
        <sz val="10"/>
        <rFont val="Times New Roman"/>
        <charset val="134"/>
      </rPr>
      <t>/100</t>
    </r>
    <r>
      <rPr>
        <sz val="10"/>
        <rFont val="宋体"/>
        <charset val="134"/>
      </rPr>
      <t>米跑</t>
    </r>
  </si>
  <si>
    <r>
      <rPr>
        <sz val="10"/>
        <rFont val="宋体"/>
        <charset val="134"/>
      </rPr>
      <t>席年年</t>
    </r>
  </si>
  <si>
    <r>
      <t>何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</si>
  <si>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覃江坤</t>
    </r>
  </si>
  <si>
    <r>
      <t>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磊</t>
    </r>
  </si>
  <si>
    <r>
      <rPr>
        <sz val="10"/>
        <rFont val="宋体"/>
        <charset val="134"/>
      </rPr>
      <t>梁丰远</t>
    </r>
  </si>
  <si>
    <r>
      <rPr>
        <sz val="10"/>
        <rFont val="宋体"/>
        <charset val="134"/>
      </rPr>
      <t>单杠引体向上</t>
    </r>
    <r>
      <rPr>
        <sz val="10"/>
        <rFont val="Times New Roman"/>
        <charset val="134"/>
      </rPr>
      <t>/10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×4</t>
    </r>
    <r>
      <rPr>
        <sz val="10"/>
        <rFont val="宋体"/>
        <charset val="134"/>
      </rPr>
      <t>折返跑</t>
    </r>
  </si>
  <si>
    <r>
      <rPr>
        <sz val="10"/>
        <rFont val="宋体"/>
        <charset val="134"/>
      </rPr>
      <t>曾康康</t>
    </r>
  </si>
  <si>
    <r>
      <t>杨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顺</t>
    </r>
  </si>
  <si>
    <r>
      <t>何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遇</t>
    </r>
  </si>
  <si>
    <r>
      <rPr>
        <sz val="10"/>
        <rFont val="宋体"/>
        <charset val="134"/>
      </rPr>
      <t>杨光兵</t>
    </r>
  </si>
  <si>
    <r>
      <rPr>
        <sz val="10"/>
        <rFont val="宋体"/>
        <charset val="134"/>
      </rPr>
      <t>蒋星宇</t>
    </r>
  </si>
  <si>
    <r>
      <rPr>
        <sz val="10"/>
        <rFont val="宋体"/>
        <charset val="134"/>
      </rPr>
      <t>成绩不合格</t>
    </r>
  </si>
  <si>
    <r>
      <rPr>
        <sz val="10"/>
        <rFont val="宋体"/>
        <charset val="134"/>
      </rPr>
      <t>晏鸣非</t>
    </r>
  </si>
  <si>
    <r>
      <rPr>
        <sz val="10"/>
        <rFont val="宋体"/>
        <charset val="134"/>
      </rPr>
      <t>唐宇航</t>
    </r>
  </si>
  <si>
    <r>
      <t>钱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波</t>
    </r>
  </si>
  <si>
    <r>
      <rPr>
        <sz val="10"/>
        <rFont val="宋体"/>
        <charset val="134"/>
      </rPr>
      <t>缺考</t>
    </r>
  </si>
  <si>
    <r>
      <rPr>
        <sz val="10"/>
        <rFont val="宋体"/>
        <charset val="134"/>
      </rPr>
      <t>陈洪志</t>
    </r>
  </si>
  <si>
    <r>
      <rPr>
        <sz val="10"/>
        <rFont val="宋体"/>
        <charset val="134"/>
      </rPr>
      <t>说明：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．男生体能测试科目共三项：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米跑（必考）、单杠引体向上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双杠臂屈伸（选考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项）、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×4</t>
    </r>
    <r>
      <rPr>
        <sz val="10"/>
        <rFont val="宋体"/>
        <charset val="134"/>
      </rPr>
      <t>折返跑</t>
    </r>
    <r>
      <rPr>
        <sz val="10"/>
        <rFont val="Times New Roman"/>
        <charset val="134"/>
      </rPr>
      <t>/100</t>
    </r>
    <r>
      <rPr>
        <sz val="10"/>
        <rFont val="宋体"/>
        <charset val="134"/>
      </rPr>
      <t>米跑（选考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项）；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．体能测试成绩采取百分制，成绩保留小数点后两位。其中，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米跑占比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，单杠引体向上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双杠臂屈伸占比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×4</t>
    </r>
    <r>
      <rPr>
        <sz val="10"/>
        <rFont val="宋体"/>
        <charset val="134"/>
      </rPr>
      <t>折返跑</t>
    </r>
    <r>
      <rPr>
        <sz val="10"/>
        <rFont val="Times New Roman"/>
        <charset val="134"/>
      </rPr>
      <t>/100</t>
    </r>
    <r>
      <rPr>
        <sz val="10"/>
        <rFont val="宋体"/>
        <charset val="134"/>
      </rPr>
      <t>米跑占比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．任一科目低于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分标准，则体能测试评定为不合格；</t>
    </r>
    <r>
      <rPr>
        <sz val="10"/>
        <rFont val="Times New Roman"/>
        <charset val="134"/>
      </rPr>
      <t xml:space="preserve">
4</t>
    </r>
    <r>
      <rPr>
        <sz val="10"/>
        <rFont val="宋体"/>
        <charset val="134"/>
      </rPr>
      <t>．每项科目每人测试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次。</t>
    </r>
  </si>
  <si>
    <r>
      <rPr>
        <sz val="14"/>
        <rFont val="方正小标宋_GBK"/>
        <charset val="134"/>
      </rPr>
      <t>湄潭县消防救援大队</t>
    </r>
    <r>
      <rPr>
        <sz val="14"/>
        <rFont val="Times New Roman"/>
        <charset val="134"/>
      </rPr>
      <t>2025</t>
    </r>
    <r>
      <rPr>
        <sz val="14"/>
        <rFont val="方正小标宋_GBK"/>
        <charset val="134"/>
      </rPr>
      <t>年政府专职消防队员招聘体能、岗位适应性、心理测试结果</t>
    </r>
    <r>
      <rPr>
        <sz val="14"/>
        <rFont val="Times New Roman"/>
        <charset val="134"/>
      </rPr>
      <t xml:space="preserve">
</t>
    </r>
    <r>
      <rPr>
        <sz val="14"/>
        <rFont val="方正小标宋_GBK"/>
        <charset val="134"/>
      </rPr>
      <t>（战斗员岗位）</t>
    </r>
  </si>
  <si>
    <r>
      <rPr>
        <b/>
        <sz val="8"/>
        <rFont val="宋体"/>
        <charset val="134"/>
      </rPr>
      <t>选考科目</t>
    </r>
  </si>
  <si>
    <r>
      <rPr>
        <sz val="10"/>
        <rFont val="宋体"/>
        <charset val="134"/>
      </rPr>
      <t>付忠亮</t>
    </r>
  </si>
  <si>
    <t>30″93</t>
  </si>
  <si>
    <t>05″18</t>
  </si>
  <si>
    <t>6′25″90</t>
  </si>
  <si>
    <r>
      <t>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芸</t>
    </r>
  </si>
  <si>
    <r>
      <rPr>
        <sz val="10"/>
        <rFont val="宋体"/>
        <charset val="134"/>
      </rPr>
      <t>双杠臂屈伸</t>
    </r>
    <r>
      <rPr>
        <sz val="10"/>
        <rFont val="Times New Roman"/>
        <charset val="134"/>
      </rPr>
      <t>/100</t>
    </r>
    <r>
      <rPr>
        <sz val="10"/>
        <rFont val="宋体"/>
        <charset val="134"/>
      </rPr>
      <t>米跑</t>
    </r>
  </si>
  <si>
    <r>
      <t>张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杰</t>
    </r>
  </si>
  <si>
    <r>
      <rPr>
        <sz val="10"/>
        <rFont val="宋体"/>
        <charset val="134"/>
      </rPr>
      <t>孙贵川</t>
    </r>
  </si>
  <si>
    <r>
      <rPr>
        <sz val="10"/>
        <rFont val="宋体"/>
        <charset val="134"/>
      </rPr>
      <t>姜力元</t>
    </r>
  </si>
  <si>
    <r>
      <t>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浩</t>
    </r>
  </si>
  <si>
    <r>
      <rPr>
        <sz val="10"/>
        <rFont val="宋体"/>
        <charset val="134"/>
      </rPr>
      <t>陈家军</t>
    </r>
  </si>
  <si>
    <r>
      <rPr>
        <sz val="10"/>
        <rFont val="宋体"/>
        <charset val="134"/>
      </rPr>
      <t>高俊俊</t>
    </r>
  </si>
  <si>
    <r>
      <t>邹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余</t>
    </r>
  </si>
  <si>
    <r>
      <t>尤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勇</t>
    </r>
  </si>
  <si>
    <r>
      <rPr>
        <sz val="10"/>
        <rFont val="宋体"/>
        <charset val="134"/>
      </rPr>
      <t>廖明星</t>
    </r>
  </si>
  <si>
    <r>
      <rPr>
        <sz val="10"/>
        <rFont val="宋体"/>
        <charset val="134"/>
      </rPr>
      <t>易金雄</t>
    </r>
  </si>
  <si>
    <r>
      <t>谭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坤</t>
    </r>
  </si>
  <si>
    <r>
      <rPr>
        <sz val="10"/>
        <rFont val="宋体"/>
        <charset val="134"/>
      </rPr>
      <t>钟廷辉</t>
    </r>
  </si>
  <si>
    <r>
      <rPr>
        <sz val="10"/>
        <rFont val="宋体"/>
        <charset val="134"/>
      </rPr>
      <t>吴名志</t>
    </r>
  </si>
  <si>
    <r>
      <rPr>
        <sz val="10"/>
        <rFont val="宋体"/>
        <charset val="134"/>
      </rPr>
      <t>聂及淋</t>
    </r>
  </si>
  <si>
    <r>
      <rPr>
        <sz val="10"/>
        <rFont val="宋体"/>
        <charset val="134"/>
      </rPr>
      <t>景春鹏</t>
    </r>
  </si>
  <si>
    <r>
      <rPr>
        <sz val="10"/>
        <rFont val="宋体"/>
        <charset val="134"/>
      </rPr>
      <t>陈志勇</t>
    </r>
  </si>
  <si>
    <r>
      <rPr>
        <sz val="10"/>
        <rFont val="宋体"/>
        <charset val="134"/>
      </rPr>
      <t>严远航</t>
    </r>
  </si>
  <si>
    <r>
      <rPr>
        <sz val="10"/>
        <rFont val="宋体"/>
        <charset val="134"/>
      </rPr>
      <t>李明伟</t>
    </r>
  </si>
  <si>
    <r>
      <rPr>
        <sz val="10"/>
        <rFont val="宋体"/>
        <charset val="134"/>
      </rPr>
      <t>李大豪</t>
    </r>
  </si>
  <si>
    <r>
      <t>卢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毅</t>
    </r>
  </si>
  <si>
    <r>
      <rPr>
        <sz val="10"/>
        <rFont val="宋体"/>
        <charset val="134"/>
      </rPr>
      <t>王登波</t>
    </r>
  </si>
  <si>
    <r>
      <t>徐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铭</t>
    </r>
  </si>
  <si>
    <r>
      <rPr>
        <sz val="10"/>
        <rFont val="宋体"/>
        <charset val="134"/>
      </rPr>
      <t>罗文进</t>
    </r>
  </si>
  <si>
    <r>
      <rPr>
        <sz val="10"/>
        <rFont val="宋体"/>
        <charset val="134"/>
      </rPr>
      <t>蒋德杨</t>
    </r>
  </si>
  <si>
    <r>
      <rPr>
        <sz val="10"/>
        <rFont val="宋体"/>
        <charset val="134"/>
      </rPr>
      <t>王仕鑫</t>
    </r>
  </si>
  <si>
    <r>
      <rPr>
        <sz val="10"/>
        <rFont val="宋体"/>
        <charset val="134"/>
      </rPr>
      <t>严正全</t>
    </r>
  </si>
  <si>
    <t>39″20</t>
  </si>
  <si>
    <t>5″72</t>
  </si>
  <si>
    <t>7′59″34</t>
  </si>
  <si>
    <r>
      <rPr>
        <sz val="10"/>
        <rFont val="宋体"/>
        <charset val="134"/>
      </rPr>
      <t>程娣源</t>
    </r>
  </si>
  <si>
    <r>
      <rPr>
        <sz val="10"/>
        <rFont val="宋体"/>
        <charset val="134"/>
      </rPr>
      <t>陈思吉</t>
    </r>
  </si>
  <si>
    <r>
      <t>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进</t>
    </r>
  </si>
  <si>
    <r>
      <rPr>
        <sz val="10"/>
        <rFont val="宋体"/>
        <charset val="134"/>
      </rPr>
      <t>不合格</t>
    </r>
  </si>
  <si>
    <r>
      <rPr>
        <sz val="10"/>
        <rFont val="宋体"/>
        <charset val="134"/>
      </rPr>
      <t>心理测试不合格</t>
    </r>
  </si>
  <si>
    <r>
      <t>王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进</t>
    </r>
  </si>
  <si>
    <r>
      <t>张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川</t>
    </r>
  </si>
  <si>
    <r>
      <rPr>
        <sz val="10"/>
        <rFont val="宋体"/>
        <charset val="134"/>
      </rPr>
      <t>李冬法</t>
    </r>
  </si>
  <si>
    <r>
      <rPr>
        <sz val="10"/>
        <rFont val="宋体"/>
        <charset val="134"/>
      </rPr>
      <t>王科鹏</t>
    </r>
  </si>
  <si>
    <r>
      <t>徐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蟒</t>
    </r>
  </si>
  <si>
    <r>
      <t>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星</t>
    </r>
  </si>
  <si>
    <r>
      <rPr>
        <sz val="10"/>
        <rFont val="宋体"/>
        <charset val="134"/>
      </rPr>
      <t>高瑞超</t>
    </r>
  </si>
  <si>
    <r>
      <rPr>
        <sz val="10"/>
        <rFont val="宋体"/>
        <charset val="134"/>
      </rPr>
      <t>刘远洪</t>
    </r>
  </si>
  <si>
    <r>
      <t>张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磊</t>
    </r>
  </si>
  <si>
    <r>
      <t>康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伟</t>
    </r>
  </si>
  <si>
    <r>
      <rPr>
        <sz val="10"/>
        <rFont val="宋体"/>
        <charset val="134"/>
      </rPr>
      <t>杨勇飞</t>
    </r>
  </si>
  <si>
    <r>
      <t>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松</t>
    </r>
  </si>
  <si>
    <r>
      <rPr>
        <sz val="10"/>
        <rFont val="宋体"/>
        <charset val="134"/>
      </rPr>
      <t>孟瑞健</t>
    </r>
  </si>
  <si>
    <r>
      <rPr>
        <sz val="10"/>
        <rFont val="宋体"/>
        <charset val="134"/>
      </rPr>
      <t>伍泽华</t>
    </r>
  </si>
  <si>
    <r>
      <rPr>
        <sz val="10"/>
        <rFont val="宋体"/>
        <charset val="134"/>
      </rPr>
      <t>赛吉达哇</t>
    </r>
  </si>
  <si>
    <r>
      <rPr>
        <sz val="10"/>
        <rFont val="宋体"/>
        <charset val="134"/>
      </rPr>
      <t>李佳城</t>
    </r>
  </si>
  <si>
    <r>
      <rPr>
        <sz val="10"/>
        <rFont val="宋体"/>
        <charset val="134"/>
      </rPr>
      <t>何昆云</t>
    </r>
  </si>
  <si>
    <r>
      <rPr>
        <sz val="10"/>
        <rFont val="宋体"/>
        <charset val="134"/>
      </rPr>
      <t>杨松松</t>
    </r>
  </si>
  <si>
    <r>
      <rPr>
        <sz val="10"/>
        <rFont val="宋体"/>
        <charset val="134"/>
      </rPr>
      <t>石佳俊</t>
    </r>
  </si>
  <si>
    <r>
      <rPr>
        <sz val="10"/>
        <rFont val="宋体"/>
        <charset val="134"/>
      </rPr>
      <t>李水波</t>
    </r>
  </si>
  <si>
    <r>
      <rPr>
        <sz val="10"/>
        <rFont val="宋体"/>
        <charset val="134"/>
      </rPr>
      <t>翁明广</t>
    </r>
  </si>
  <si>
    <r>
      <t>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政</t>
    </r>
  </si>
  <si>
    <r>
      <rPr>
        <sz val="10"/>
        <rFont val="宋体"/>
        <charset val="134"/>
      </rPr>
      <t>喻全超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</si>
</sst>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&quot;″&quot;00"/>
    <numFmt numFmtId="177" formatCode="0&quot;′&quot;00&quot;″&quot;00"/>
  </numFmts>
  <fonts count="31">
    <font>
      <sz val="11"/>
      <color theme="1"/>
      <name val="宋体"/>
      <charset val="134"/>
      <scheme val="minor"/>
    </font>
    <font>
      <sz val="8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b/>
      <sz val="8"/>
      <name val="Times New Roman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_GBK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15" zoomScaleNormal="115" workbookViewId="0">
      <selection activeCell="B18" sqref="B18"/>
    </sheetView>
  </sheetViews>
  <sheetFormatPr defaultColWidth="8.61666666666667" defaultRowHeight="13.5"/>
  <cols>
    <col min="1" max="1" width="4.55" style="17" customWidth="1"/>
    <col min="2" max="2" width="7.18333333333333" style="17" customWidth="1"/>
    <col min="3" max="3" width="3.93333333333333" style="17" customWidth="1"/>
    <col min="4" max="8" width="8.61666666666667" style="17"/>
    <col min="9" max="9" width="10.75" style="17"/>
    <col min="10" max="10" width="8.61666666666667" style="17"/>
    <col min="11" max="12" width="14.25" style="17" customWidth="1"/>
    <col min="13" max="14" width="18.1416666666667" style="17" customWidth="1"/>
    <col min="15" max="15" width="8.61666666666667" style="17"/>
    <col min="16" max="16" width="25.1" style="17" customWidth="1"/>
    <col min="17" max="17" width="14.4333333333333" style="17" customWidth="1"/>
    <col min="18" max="16384" width="8.61666666666667" style="17"/>
  </cols>
  <sheetData>
    <row r="1" ht="38" customHeight="1" spans="1:17">
      <c r="A1" s="18" t="s">
        <v>0</v>
      </c>
      <c r="B1" s="4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="14" customFormat="1" ht="10.5" spans="1:17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 t="s">
        <v>5</v>
      </c>
      <c r="I2" s="5" t="s">
        <v>6</v>
      </c>
      <c r="J2" s="5"/>
      <c r="K2" s="5"/>
      <c r="L2" s="5"/>
      <c r="M2" s="5"/>
      <c r="N2" s="5"/>
      <c r="O2" s="5"/>
      <c r="P2" s="5"/>
      <c r="Q2" s="5" t="s">
        <v>7</v>
      </c>
    </row>
    <row r="3" s="15" customFormat="1" ht="31.5" spans="1:17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11</v>
      </c>
      <c r="H3" s="5"/>
      <c r="I3" s="5" t="s">
        <v>12</v>
      </c>
      <c r="J3" s="5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5" t="s">
        <v>18</v>
      </c>
      <c r="P3" s="5" t="s">
        <v>19</v>
      </c>
      <c r="Q3" s="5"/>
    </row>
    <row r="4" spans="1:17">
      <c r="A4" s="7">
        <v>1</v>
      </c>
      <c r="B4" s="20" t="s">
        <v>20</v>
      </c>
      <c r="C4" s="7">
        <v>29</v>
      </c>
      <c r="D4" s="8">
        <v>2798</v>
      </c>
      <c r="E4" s="7" t="s">
        <v>21</v>
      </c>
      <c r="F4" s="8">
        <v>487</v>
      </c>
      <c r="G4" s="7" t="s">
        <v>21</v>
      </c>
      <c r="H4" s="7" t="s">
        <v>21</v>
      </c>
      <c r="I4" s="11">
        <v>60784</v>
      </c>
      <c r="J4" s="7">
        <v>90</v>
      </c>
      <c r="K4" s="7">
        <v>36</v>
      </c>
      <c r="L4" s="7">
        <v>95</v>
      </c>
      <c r="M4" s="8">
        <v>935</v>
      </c>
      <c r="N4" s="7">
        <v>100</v>
      </c>
      <c r="O4" s="9">
        <f>SUM(J4*0.4+L4*0.3+N4*0.3)</f>
        <v>94.5</v>
      </c>
      <c r="P4" s="7" t="s">
        <v>22</v>
      </c>
      <c r="Q4" s="7"/>
    </row>
    <row r="5" spans="1:17">
      <c r="A5" s="7">
        <v>2</v>
      </c>
      <c r="B5" s="21" t="s">
        <v>23</v>
      </c>
      <c r="C5" s="7">
        <v>31</v>
      </c>
      <c r="D5" s="8">
        <v>3297</v>
      </c>
      <c r="E5" s="7" t="s">
        <v>21</v>
      </c>
      <c r="F5" s="8">
        <v>516</v>
      </c>
      <c r="G5" s="7" t="s">
        <v>21</v>
      </c>
      <c r="H5" s="7" t="s">
        <v>21</v>
      </c>
      <c r="I5" s="11">
        <v>65480</v>
      </c>
      <c r="J5" s="7">
        <v>85</v>
      </c>
      <c r="K5" s="7">
        <v>19</v>
      </c>
      <c r="L5" s="7">
        <v>95</v>
      </c>
      <c r="M5" s="8">
        <v>1424</v>
      </c>
      <c r="N5" s="7">
        <v>95</v>
      </c>
      <c r="O5" s="9">
        <f t="shared" ref="O5:O19" si="0">SUM(J5*0.4+L5*0.3+N5*0.3)</f>
        <v>91</v>
      </c>
      <c r="P5" s="20" t="s">
        <v>24</v>
      </c>
      <c r="Q5" s="7"/>
    </row>
    <row r="6" spans="1:17">
      <c r="A6" s="7">
        <v>3</v>
      </c>
      <c r="B6" s="20" t="s">
        <v>25</v>
      </c>
      <c r="C6" s="7">
        <v>28</v>
      </c>
      <c r="D6" s="8">
        <v>3948</v>
      </c>
      <c r="E6" s="7" t="s">
        <v>21</v>
      </c>
      <c r="F6" s="8">
        <v>526</v>
      </c>
      <c r="G6" s="7" t="s">
        <v>21</v>
      </c>
      <c r="H6" s="7" t="s">
        <v>21</v>
      </c>
      <c r="I6" s="11">
        <v>61131</v>
      </c>
      <c r="J6" s="7">
        <v>90</v>
      </c>
      <c r="K6" s="7">
        <v>14</v>
      </c>
      <c r="L6" s="7">
        <v>85</v>
      </c>
      <c r="M6" s="8">
        <v>1431</v>
      </c>
      <c r="N6" s="7">
        <v>90</v>
      </c>
      <c r="O6" s="9">
        <f t="shared" si="0"/>
        <v>88.5</v>
      </c>
      <c r="P6" s="20" t="s">
        <v>24</v>
      </c>
      <c r="Q6" s="7"/>
    </row>
    <row r="7" spans="1:17">
      <c r="A7" s="7">
        <v>4</v>
      </c>
      <c r="B7" s="21" t="s">
        <v>26</v>
      </c>
      <c r="C7" s="7">
        <v>30</v>
      </c>
      <c r="D7" s="8">
        <v>2570</v>
      </c>
      <c r="E7" s="7" t="s">
        <v>21</v>
      </c>
      <c r="F7" s="8">
        <v>429</v>
      </c>
      <c r="G7" s="7" t="s">
        <v>21</v>
      </c>
      <c r="H7" s="7" t="s">
        <v>21</v>
      </c>
      <c r="I7" s="11">
        <v>63421</v>
      </c>
      <c r="J7" s="7">
        <v>90</v>
      </c>
      <c r="K7" s="7">
        <v>22</v>
      </c>
      <c r="L7" s="7">
        <v>80</v>
      </c>
      <c r="M7" s="8">
        <v>1068</v>
      </c>
      <c r="N7" s="7">
        <v>95</v>
      </c>
      <c r="O7" s="9">
        <f t="shared" si="0"/>
        <v>88.5</v>
      </c>
      <c r="P7" s="7" t="s">
        <v>22</v>
      </c>
      <c r="Q7" s="7"/>
    </row>
    <row r="8" spans="1:17">
      <c r="A8" s="7">
        <v>5</v>
      </c>
      <c r="B8" s="20" t="s">
        <v>27</v>
      </c>
      <c r="C8" s="7">
        <v>24</v>
      </c>
      <c r="D8" s="8">
        <v>2777</v>
      </c>
      <c r="E8" s="7" t="s">
        <v>21</v>
      </c>
      <c r="F8" s="8">
        <v>444</v>
      </c>
      <c r="G8" s="7" t="s">
        <v>21</v>
      </c>
      <c r="H8" s="7" t="s">
        <v>21</v>
      </c>
      <c r="I8" s="11">
        <v>71898</v>
      </c>
      <c r="J8" s="7">
        <v>75</v>
      </c>
      <c r="K8" s="7">
        <v>17</v>
      </c>
      <c r="L8" s="7">
        <v>90</v>
      </c>
      <c r="M8" s="8">
        <v>1317</v>
      </c>
      <c r="N8" s="7">
        <v>100</v>
      </c>
      <c r="O8" s="9">
        <f t="shared" si="0"/>
        <v>87</v>
      </c>
      <c r="P8" s="20" t="s">
        <v>24</v>
      </c>
      <c r="Q8" s="7"/>
    </row>
    <row r="9" spans="1:17">
      <c r="A9" s="7">
        <v>6</v>
      </c>
      <c r="B9" s="21" t="s">
        <v>28</v>
      </c>
      <c r="C9" s="7">
        <v>29</v>
      </c>
      <c r="D9" s="8">
        <v>3556</v>
      </c>
      <c r="E9" s="7" t="s">
        <v>21</v>
      </c>
      <c r="F9" s="8">
        <v>631</v>
      </c>
      <c r="G9" s="7" t="s">
        <v>21</v>
      </c>
      <c r="H9" s="7" t="s">
        <v>21</v>
      </c>
      <c r="I9" s="11">
        <v>62236</v>
      </c>
      <c r="J9" s="7">
        <v>85</v>
      </c>
      <c r="K9" s="7">
        <v>18</v>
      </c>
      <c r="L9" s="7">
        <v>90</v>
      </c>
      <c r="M9" s="8">
        <v>1454</v>
      </c>
      <c r="N9" s="7">
        <v>85</v>
      </c>
      <c r="O9" s="9">
        <f t="shared" si="0"/>
        <v>86.5</v>
      </c>
      <c r="P9" s="20" t="s">
        <v>24</v>
      </c>
      <c r="Q9" s="7"/>
    </row>
    <row r="10" spans="1:17">
      <c r="A10" s="7">
        <v>7</v>
      </c>
      <c r="B10" s="20" t="s">
        <v>29</v>
      </c>
      <c r="C10" s="7">
        <v>29</v>
      </c>
      <c r="D10" s="8">
        <v>3040</v>
      </c>
      <c r="E10" s="7" t="s">
        <v>21</v>
      </c>
      <c r="F10" s="8">
        <v>445</v>
      </c>
      <c r="G10" s="7" t="s">
        <v>21</v>
      </c>
      <c r="H10" s="7" t="s">
        <v>21</v>
      </c>
      <c r="I10" s="11">
        <v>64326</v>
      </c>
      <c r="J10" s="7">
        <v>80</v>
      </c>
      <c r="K10" s="7">
        <v>15</v>
      </c>
      <c r="L10" s="7">
        <v>85</v>
      </c>
      <c r="M10" s="8">
        <v>1020</v>
      </c>
      <c r="N10" s="7">
        <v>95</v>
      </c>
      <c r="O10" s="9">
        <f t="shared" si="0"/>
        <v>86</v>
      </c>
      <c r="P10" s="7" t="s">
        <v>30</v>
      </c>
      <c r="Q10" s="7"/>
    </row>
    <row r="11" spans="1:17">
      <c r="A11" s="7">
        <v>8</v>
      </c>
      <c r="B11" s="20" t="s">
        <v>31</v>
      </c>
      <c r="C11" s="7">
        <v>35</v>
      </c>
      <c r="D11" s="8">
        <v>3151</v>
      </c>
      <c r="E11" s="7" t="s">
        <v>21</v>
      </c>
      <c r="F11" s="8">
        <v>820</v>
      </c>
      <c r="G11" s="7" t="s">
        <v>21</v>
      </c>
      <c r="H11" s="7" t="s">
        <v>21</v>
      </c>
      <c r="I11" s="11">
        <v>73717</v>
      </c>
      <c r="J11" s="7">
        <v>75</v>
      </c>
      <c r="K11" s="7">
        <v>7</v>
      </c>
      <c r="L11" s="7">
        <v>70</v>
      </c>
      <c r="M11" s="8">
        <v>1030</v>
      </c>
      <c r="N11" s="7">
        <v>95</v>
      </c>
      <c r="O11" s="9">
        <f t="shared" si="0"/>
        <v>79.5</v>
      </c>
      <c r="P11" s="7" t="s">
        <v>30</v>
      </c>
      <c r="Q11" s="7"/>
    </row>
    <row r="12" spans="1:17">
      <c r="A12" s="7">
        <v>9</v>
      </c>
      <c r="B12" s="21" t="s">
        <v>32</v>
      </c>
      <c r="C12" s="7">
        <v>27</v>
      </c>
      <c r="D12" s="8">
        <v>3242</v>
      </c>
      <c r="E12" s="7" t="s">
        <v>21</v>
      </c>
      <c r="F12" s="8">
        <v>529</v>
      </c>
      <c r="G12" s="7" t="s">
        <v>21</v>
      </c>
      <c r="H12" s="7" t="s">
        <v>21</v>
      </c>
      <c r="I12" s="11">
        <v>71946</v>
      </c>
      <c r="J12" s="7">
        <v>75</v>
      </c>
      <c r="K12" s="7">
        <v>10</v>
      </c>
      <c r="L12" s="7">
        <v>75</v>
      </c>
      <c r="M12" s="8">
        <v>1454</v>
      </c>
      <c r="N12" s="7">
        <v>85</v>
      </c>
      <c r="O12" s="9">
        <f t="shared" si="0"/>
        <v>78</v>
      </c>
      <c r="P12" s="20" t="s">
        <v>24</v>
      </c>
      <c r="Q12" s="7"/>
    </row>
    <row r="13" s="16" customFormat="1" spans="1:17">
      <c r="A13" s="7">
        <v>10</v>
      </c>
      <c r="B13" s="21" t="s">
        <v>33</v>
      </c>
      <c r="C13" s="7">
        <v>29</v>
      </c>
      <c r="D13" s="8">
        <v>2977</v>
      </c>
      <c r="E13" s="7" t="s">
        <v>21</v>
      </c>
      <c r="F13" s="8">
        <v>592</v>
      </c>
      <c r="G13" s="7" t="s">
        <v>21</v>
      </c>
      <c r="H13" s="7" t="s">
        <v>21</v>
      </c>
      <c r="I13" s="11">
        <v>70019</v>
      </c>
      <c r="J13" s="7">
        <v>75</v>
      </c>
      <c r="K13" s="7">
        <v>18</v>
      </c>
      <c r="L13" s="7">
        <v>70</v>
      </c>
      <c r="M13" s="8">
        <v>1055</v>
      </c>
      <c r="N13" s="7">
        <v>90</v>
      </c>
      <c r="O13" s="9">
        <f t="shared" si="0"/>
        <v>78</v>
      </c>
      <c r="P13" s="7" t="s">
        <v>22</v>
      </c>
      <c r="Q13" s="7"/>
    </row>
    <row r="14" s="16" customFormat="1" spans="1:17">
      <c r="A14" s="7">
        <v>11</v>
      </c>
      <c r="B14" s="20" t="s">
        <v>34</v>
      </c>
      <c r="C14" s="7">
        <v>31</v>
      </c>
      <c r="D14" s="8">
        <v>3044</v>
      </c>
      <c r="E14" s="7" t="s">
        <v>21</v>
      </c>
      <c r="F14" s="8">
        <v>574</v>
      </c>
      <c r="G14" s="7" t="s">
        <v>21</v>
      </c>
      <c r="H14" s="7" t="s">
        <v>21</v>
      </c>
      <c r="I14" s="11">
        <v>71429</v>
      </c>
      <c r="J14" s="7">
        <v>80</v>
      </c>
      <c r="K14" s="7">
        <v>4</v>
      </c>
      <c r="L14" s="7">
        <v>60</v>
      </c>
      <c r="M14" s="8">
        <v>1128</v>
      </c>
      <c r="N14" s="7">
        <v>90</v>
      </c>
      <c r="O14" s="9">
        <f t="shared" si="0"/>
        <v>77</v>
      </c>
      <c r="P14" s="7" t="s">
        <v>30</v>
      </c>
      <c r="Q14" s="7"/>
    </row>
    <row r="15" spans="1:17">
      <c r="A15" s="7">
        <v>12</v>
      </c>
      <c r="B15" s="20" t="s">
        <v>35</v>
      </c>
      <c r="C15" s="7">
        <v>23</v>
      </c>
      <c r="D15" s="8"/>
      <c r="E15" s="7"/>
      <c r="F15" s="8"/>
      <c r="G15" s="7"/>
      <c r="H15" s="7"/>
      <c r="I15" s="11">
        <v>65021</v>
      </c>
      <c r="J15" s="7">
        <v>75</v>
      </c>
      <c r="K15" s="7">
        <v>4</v>
      </c>
      <c r="L15" s="7">
        <v>0</v>
      </c>
      <c r="M15" s="8"/>
      <c r="N15" s="7"/>
      <c r="O15" s="9">
        <f t="shared" si="0"/>
        <v>30</v>
      </c>
      <c r="P15" s="20" t="s">
        <v>24</v>
      </c>
      <c r="Q15" s="7" t="s">
        <v>36</v>
      </c>
    </row>
    <row r="16" spans="1:17">
      <c r="A16" s="7">
        <v>13</v>
      </c>
      <c r="B16" s="20" t="s">
        <v>37</v>
      </c>
      <c r="C16" s="7">
        <v>31</v>
      </c>
      <c r="D16" s="8"/>
      <c r="E16" s="7"/>
      <c r="F16" s="8"/>
      <c r="G16" s="7"/>
      <c r="H16" s="7"/>
      <c r="I16" s="11">
        <v>72051</v>
      </c>
      <c r="J16" s="7">
        <v>75</v>
      </c>
      <c r="K16" s="7">
        <v>1</v>
      </c>
      <c r="L16" s="7">
        <v>0</v>
      </c>
      <c r="M16" s="8"/>
      <c r="N16" s="7"/>
      <c r="O16" s="9">
        <f t="shared" si="0"/>
        <v>30</v>
      </c>
      <c r="P16" s="20" t="s">
        <v>24</v>
      </c>
      <c r="Q16" s="7" t="s">
        <v>36</v>
      </c>
    </row>
    <row r="17" spans="1:17">
      <c r="A17" s="7">
        <v>14</v>
      </c>
      <c r="B17" s="20" t="s">
        <v>38</v>
      </c>
      <c r="C17" s="7">
        <v>25</v>
      </c>
      <c r="D17" s="8"/>
      <c r="E17" s="7"/>
      <c r="F17" s="8"/>
      <c r="G17" s="7"/>
      <c r="H17" s="7"/>
      <c r="I17" s="11">
        <v>80510</v>
      </c>
      <c r="J17" s="7">
        <v>60</v>
      </c>
      <c r="K17" s="7">
        <v>4</v>
      </c>
      <c r="L17" s="7">
        <v>0</v>
      </c>
      <c r="M17" s="8"/>
      <c r="N17" s="7"/>
      <c r="O17" s="9">
        <f t="shared" si="0"/>
        <v>24</v>
      </c>
      <c r="P17" s="7" t="s">
        <v>30</v>
      </c>
      <c r="Q17" s="7" t="s">
        <v>36</v>
      </c>
    </row>
    <row r="18" spans="1:17">
      <c r="A18" s="7">
        <v>15</v>
      </c>
      <c r="B18" s="21" t="s">
        <v>39</v>
      </c>
      <c r="C18" s="7">
        <v>33</v>
      </c>
      <c r="D18" s="8"/>
      <c r="E18" s="7"/>
      <c r="F18" s="8"/>
      <c r="G18" s="7"/>
      <c r="H18" s="7"/>
      <c r="I18" s="11"/>
      <c r="J18" s="7"/>
      <c r="K18" s="7"/>
      <c r="L18" s="7"/>
      <c r="M18" s="8"/>
      <c r="N18" s="7"/>
      <c r="O18" s="9">
        <f t="shared" si="0"/>
        <v>0</v>
      </c>
      <c r="P18" s="7" t="s">
        <v>30</v>
      </c>
      <c r="Q18" s="7" t="s">
        <v>40</v>
      </c>
    </row>
    <row r="19" spans="1:17">
      <c r="A19" s="7">
        <v>16</v>
      </c>
      <c r="B19" s="20" t="s">
        <v>41</v>
      </c>
      <c r="C19" s="7">
        <v>22</v>
      </c>
      <c r="D19" s="8"/>
      <c r="E19" s="7"/>
      <c r="F19" s="8"/>
      <c r="G19" s="7"/>
      <c r="H19" s="7"/>
      <c r="I19" s="11"/>
      <c r="J19" s="7"/>
      <c r="K19" s="7"/>
      <c r="L19" s="7"/>
      <c r="M19" s="8"/>
      <c r="N19" s="7"/>
      <c r="O19" s="9">
        <f t="shared" si="0"/>
        <v>0</v>
      </c>
      <c r="P19" s="7" t="s">
        <v>22</v>
      </c>
      <c r="Q19" s="7" t="s">
        <v>40</v>
      </c>
    </row>
    <row r="20" spans="1:17">
      <c r="A20" s="13" t="s">
        <v>42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</sheetData>
  <sortState ref="A4:T19">
    <sortCondition ref="O4:O19" descending="1"/>
  </sortState>
  <mergeCells count="9">
    <mergeCell ref="A1:Q1"/>
    <mergeCell ref="D2:G2"/>
    <mergeCell ref="I2:P2"/>
    <mergeCell ref="A2:A3"/>
    <mergeCell ref="B2:B3"/>
    <mergeCell ref="C2:C3"/>
    <mergeCell ref="H2:H3"/>
    <mergeCell ref="Q2:Q3"/>
    <mergeCell ref="A20:Q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zoomScale="130" zoomScaleNormal="130" topLeftCell="A29" workbookViewId="0">
      <selection activeCell="B56" sqref="B56"/>
    </sheetView>
  </sheetViews>
  <sheetFormatPr defaultColWidth="8.61666666666667" defaultRowHeight="15"/>
  <cols>
    <col min="1" max="1" width="3.93333333333333" style="2" customWidth="1"/>
    <col min="2" max="2" width="9.03333333333333" style="2" customWidth="1"/>
    <col min="3" max="3" width="3.93333333333333" style="2" customWidth="1"/>
    <col min="4" max="8" width="8.61666666666667" style="2"/>
    <col min="9" max="9" width="10.5666666666667" style="2" customWidth="1"/>
    <col min="10" max="10" width="8.61666666666667" style="2"/>
    <col min="11" max="12" width="14.25" style="2" customWidth="1"/>
    <col min="13" max="14" width="18.1416666666667" style="2" customWidth="1"/>
    <col min="15" max="15" width="8.61666666666667" style="2"/>
    <col min="16" max="16" width="26.6416666666667" style="2" customWidth="1"/>
    <col min="17" max="17" width="14.4333333333333" style="2" customWidth="1"/>
    <col min="18" max="16384" width="8.61666666666667" style="2"/>
  </cols>
  <sheetData>
    <row r="1" ht="44" customHeight="1" spans="1:17">
      <c r="A1" s="3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11.25" spans="1:17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 t="s">
        <v>5</v>
      </c>
      <c r="I2" s="5" t="s">
        <v>6</v>
      </c>
      <c r="J2" s="5"/>
      <c r="K2" s="5"/>
      <c r="L2" s="5"/>
      <c r="M2" s="5"/>
      <c r="N2" s="5"/>
      <c r="O2" s="5"/>
      <c r="P2" s="5"/>
      <c r="Q2" s="5" t="s">
        <v>7</v>
      </c>
    </row>
    <row r="3" s="1" customFormat="1" ht="31.5" spans="1:17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11</v>
      </c>
      <c r="H3" s="5"/>
      <c r="I3" s="5" t="s">
        <v>12</v>
      </c>
      <c r="J3" s="5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5" t="s">
        <v>18</v>
      </c>
      <c r="P3" s="5" t="s">
        <v>44</v>
      </c>
      <c r="Q3" s="5"/>
    </row>
    <row r="4" spans="1:17">
      <c r="A4" s="7">
        <v>1</v>
      </c>
      <c r="B4" s="7" t="s">
        <v>45</v>
      </c>
      <c r="C4" s="7">
        <v>30</v>
      </c>
      <c r="D4" s="8" t="s">
        <v>46</v>
      </c>
      <c r="E4" s="7" t="s">
        <v>21</v>
      </c>
      <c r="F4" s="7" t="s">
        <v>47</v>
      </c>
      <c r="G4" s="7" t="s">
        <v>21</v>
      </c>
      <c r="H4" s="7" t="s">
        <v>21</v>
      </c>
      <c r="I4" s="7" t="s">
        <v>48</v>
      </c>
      <c r="J4" s="7">
        <v>90</v>
      </c>
      <c r="K4" s="7">
        <v>13</v>
      </c>
      <c r="L4" s="7">
        <v>85</v>
      </c>
      <c r="M4" s="8">
        <v>990</v>
      </c>
      <c r="N4" s="7">
        <v>100</v>
      </c>
      <c r="O4" s="9">
        <f>SUM(J4*0.4+L4*0.3+N4*0.3)</f>
        <v>91.5</v>
      </c>
      <c r="P4" s="7" t="s">
        <v>30</v>
      </c>
      <c r="Q4" s="7"/>
    </row>
    <row r="5" spans="1:17">
      <c r="A5" s="7">
        <v>2</v>
      </c>
      <c r="B5" s="10" t="s">
        <v>49</v>
      </c>
      <c r="C5" s="7">
        <v>27</v>
      </c>
      <c r="D5" s="8">
        <v>2978</v>
      </c>
      <c r="E5" s="7" t="s">
        <v>21</v>
      </c>
      <c r="F5" s="8">
        <v>522</v>
      </c>
      <c r="G5" s="7" t="s">
        <v>21</v>
      </c>
      <c r="H5" s="8" t="s">
        <v>21</v>
      </c>
      <c r="I5" s="11">
        <v>63582</v>
      </c>
      <c r="J5" s="7">
        <v>85</v>
      </c>
      <c r="K5" s="7">
        <v>35</v>
      </c>
      <c r="L5" s="7">
        <v>95</v>
      </c>
      <c r="M5" s="8">
        <v>1384</v>
      </c>
      <c r="N5" s="7">
        <v>95</v>
      </c>
      <c r="O5" s="9">
        <f t="shared" ref="O5:O36" si="0">SUM(J5*0.4+L5*0.3+N5*0.3)</f>
        <v>91</v>
      </c>
      <c r="P5" s="7" t="s">
        <v>50</v>
      </c>
      <c r="Q5" s="7"/>
    </row>
    <row r="6" spans="1:17">
      <c r="A6" s="7">
        <v>3</v>
      </c>
      <c r="B6" s="10" t="s">
        <v>51</v>
      </c>
      <c r="C6" s="7">
        <v>25</v>
      </c>
      <c r="D6" s="8">
        <v>2820</v>
      </c>
      <c r="E6" s="7" t="s">
        <v>21</v>
      </c>
      <c r="F6" s="8">
        <v>800</v>
      </c>
      <c r="G6" s="7" t="s">
        <v>21</v>
      </c>
      <c r="H6" s="7" t="s">
        <v>21</v>
      </c>
      <c r="I6" s="11">
        <v>61433</v>
      </c>
      <c r="J6" s="7">
        <v>90</v>
      </c>
      <c r="K6" s="7">
        <v>12</v>
      </c>
      <c r="L6" s="7">
        <v>80</v>
      </c>
      <c r="M6" s="8">
        <v>1012</v>
      </c>
      <c r="N6" s="7">
        <v>95</v>
      </c>
      <c r="O6" s="9">
        <f t="shared" si="0"/>
        <v>88.5</v>
      </c>
      <c r="P6" s="7" t="s">
        <v>30</v>
      </c>
      <c r="Q6" s="7"/>
    </row>
    <row r="7" spans="1:17">
      <c r="A7" s="7">
        <v>4</v>
      </c>
      <c r="B7" s="7" t="s">
        <v>52</v>
      </c>
      <c r="C7" s="7">
        <v>25</v>
      </c>
      <c r="D7" s="8">
        <v>2658</v>
      </c>
      <c r="E7" s="7" t="s">
        <v>21</v>
      </c>
      <c r="F7" s="8">
        <v>553</v>
      </c>
      <c r="G7" s="7" t="s">
        <v>21</v>
      </c>
      <c r="H7" s="7" t="s">
        <v>21</v>
      </c>
      <c r="I7" s="11">
        <v>60263</v>
      </c>
      <c r="J7" s="7">
        <v>90</v>
      </c>
      <c r="K7" s="7">
        <v>20</v>
      </c>
      <c r="L7" s="7">
        <v>75</v>
      </c>
      <c r="M7" s="8">
        <v>1306</v>
      </c>
      <c r="N7" s="7">
        <v>100</v>
      </c>
      <c r="O7" s="9">
        <f t="shared" si="0"/>
        <v>88.5</v>
      </c>
      <c r="P7" s="7" t="s">
        <v>50</v>
      </c>
      <c r="Q7" s="7"/>
    </row>
    <row r="8" spans="1:17">
      <c r="A8" s="7">
        <v>5</v>
      </c>
      <c r="B8" s="7" t="s">
        <v>53</v>
      </c>
      <c r="C8" s="7">
        <v>24</v>
      </c>
      <c r="D8" s="8">
        <v>3139</v>
      </c>
      <c r="E8" s="7" t="s">
        <v>21</v>
      </c>
      <c r="F8" s="8">
        <v>858</v>
      </c>
      <c r="G8" s="7" t="s">
        <v>21</v>
      </c>
      <c r="H8" s="7" t="s">
        <v>21</v>
      </c>
      <c r="I8" s="11">
        <v>70617</v>
      </c>
      <c r="J8" s="7">
        <v>75</v>
      </c>
      <c r="K8" s="7">
        <v>21</v>
      </c>
      <c r="L8" s="7">
        <v>95</v>
      </c>
      <c r="M8" s="8">
        <v>982</v>
      </c>
      <c r="N8" s="7">
        <v>95</v>
      </c>
      <c r="O8" s="9">
        <f t="shared" si="0"/>
        <v>87</v>
      </c>
      <c r="P8" s="7" t="s">
        <v>30</v>
      </c>
      <c r="Q8" s="7"/>
    </row>
    <row r="9" spans="1:17">
      <c r="A9" s="7">
        <v>6</v>
      </c>
      <c r="B9" s="10" t="s">
        <v>54</v>
      </c>
      <c r="C9" s="7">
        <v>22</v>
      </c>
      <c r="D9" s="8">
        <v>2960</v>
      </c>
      <c r="E9" s="7" t="s">
        <v>21</v>
      </c>
      <c r="F9" s="8">
        <v>437</v>
      </c>
      <c r="G9" s="7" t="s">
        <v>21</v>
      </c>
      <c r="H9" s="7" t="s">
        <v>21</v>
      </c>
      <c r="I9" s="11">
        <v>63767</v>
      </c>
      <c r="J9" s="7">
        <v>80</v>
      </c>
      <c r="K9" s="7">
        <v>13</v>
      </c>
      <c r="L9" s="7">
        <v>80</v>
      </c>
      <c r="M9" s="8">
        <v>1289</v>
      </c>
      <c r="N9" s="7">
        <v>100</v>
      </c>
      <c r="O9" s="9">
        <f t="shared" si="0"/>
        <v>86</v>
      </c>
      <c r="P9" s="7" t="s">
        <v>24</v>
      </c>
      <c r="Q9" s="7"/>
    </row>
    <row r="10" spans="1:17">
      <c r="A10" s="7">
        <v>7</v>
      </c>
      <c r="B10" s="7" t="s">
        <v>55</v>
      </c>
      <c r="C10" s="7">
        <v>27</v>
      </c>
      <c r="D10" s="8">
        <v>3227</v>
      </c>
      <c r="E10" s="7" t="s">
        <v>21</v>
      </c>
      <c r="F10" s="8">
        <v>429</v>
      </c>
      <c r="G10" s="7" t="s">
        <v>21</v>
      </c>
      <c r="H10" s="7" t="s">
        <v>21</v>
      </c>
      <c r="I10" s="11">
        <v>63341</v>
      </c>
      <c r="J10" s="7">
        <v>85</v>
      </c>
      <c r="K10" s="7">
        <v>22</v>
      </c>
      <c r="L10" s="7">
        <v>75</v>
      </c>
      <c r="M10" s="8">
        <v>1417</v>
      </c>
      <c r="N10" s="7">
        <v>90</v>
      </c>
      <c r="O10" s="9">
        <f t="shared" si="0"/>
        <v>83.5</v>
      </c>
      <c r="P10" s="7" t="s">
        <v>50</v>
      </c>
      <c r="Q10" s="7"/>
    </row>
    <row r="11" spans="1:17">
      <c r="A11" s="7">
        <v>8</v>
      </c>
      <c r="B11" s="7" t="s">
        <v>56</v>
      </c>
      <c r="C11" s="7">
        <v>26</v>
      </c>
      <c r="D11" s="8">
        <v>3593</v>
      </c>
      <c r="E11" s="7" t="s">
        <v>21</v>
      </c>
      <c r="F11" s="8">
        <v>476</v>
      </c>
      <c r="G11" s="7" t="s">
        <v>21</v>
      </c>
      <c r="H11" s="7" t="s">
        <v>21</v>
      </c>
      <c r="I11" s="11">
        <v>64717</v>
      </c>
      <c r="J11" s="7">
        <v>80</v>
      </c>
      <c r="K11" s="7">
        <v>11</v>
      </c>
      <c r="L11" s="7">
        <v>80</v>
      </c>
      <c r="M11" s="8">
        <v>1436</v>
      </c>
      <c r="N11" s="7">
        <v>90</v>
      </c>
      <c r="O11" s="9">
        <f t="shared" si="0"/>
        <v>83</v>
      </c>
      <c r="P11" s="7" t="s">
        <v>24</v>
      </c>
      <c r="Q11" s="7"/>
    </row>
    <row r="12" spans="1:17">
      <c r="A12" s="7">
        <v>9</v>
      </c>
      <c r="B12" s="10" t="s">
        <v>57</v>
      </c>
      <c r="C12" s="12">
        <v>29</v>
      </c>
      <c r="D12" s="8">
        <v>2979</v>
      </c>
      <c r="E12" s="7" t="s">
        <v>21</v>
      </c>
      <c r="F12" s="8">
        <v>412</v>
      </c>
      <c r="G12" s="7" t="s">
        <v>21</v>
      </c>
      <c r="H12" s="7" t="s">
        <v>21</v>
      </c>
      <c r="I12" s="11">
        <v>65087</v>
      </c>
      <c r="J12" s="7">
        <v>80</v>
      </c>
      <c r="K12" s="7">
        <v>10</v>
      </c>
      <c r="L12" s="7">
        <v>75</v>
      </c>
      <c r="M12" s="8">
        <v>994</v>
      </c>
      <c r="N12" s="7">
        <v>95</v>
      </c>
      <c r="O12" s="9">
        <f t="shared" si="0"/>
        <v>83</v>
      </c>
      <c r="P12" s="7" t="s">
        <v>30</v>
      </c>
      <c r="Q12" s="7"/>
    </row>
    <row r="13" spans="1:17">
      <c r="A13" s="7">
        <v>10</v>
      </c>
      <c r="B13" s="10" t="s">
        <v>58</v>
      </c>
      <c r="C13" s="7">
        <v>31</v>
      </c>
      <c r="D13" s="8">
        <v>2880</v>
      </c>
      <c r="E13" s="7" t="s">
        <v>21</v>
      </c>
      <c r="F13" s="8">
        <v>497</v>
      </c>
      <c r="G13" s="7" t="s">
        <v>21</v>
      </c>
      <c r="H13" s="7" t="s">
        <v>21</v>
      </c>
      <c r="I13" s="11">
        <v>72348</v>
      </c>
      <c r="J13" s="7">
        <v>75</v>
      </c>
      <c r="K13" s="7">
        <v>8</v>
      </c>
      <c r="L13" s="7">
        <v>75</v>
      </c>
      <c r="M13" s="8">
        <v>1010</v>
      </c>
      <c r="N13" s="7">
        <v>100</v>
      </c>
      <c r="O13" s="9">
        <f t="shared" si="0"/>
        <v>82.5</v>
      </c>
      <c r="P13" s="7" t="s">
        <v>30</v>
      </c>
      <c r="Q13" s="7"/>
    </row>
    <row r="14" spans="1:17">
      <c r="A14" s="7">
        <v>11</v>
      </c>
      <c r="B14" s="7" t="s">
        <v>59</v>
      </c>
      <c r="C14" s="7">
        <v>29</v>
      </c>
      <c r="D14" s="8">
        <v>3407</v>
      </c>
      <c r="E14" s="7" t="s">
        <v>21</v>
      </c>
      <c r="F14" s="8">
        <v>751</v>
      </c>
      <c r="G14" s="7" t="s">
        <v>21</v>
      </c>
      <c r="H14" s="7" t="s">
        <v>21</v>
      </c>
      <c r="I14" s="11">
        <v>70913</v>
      </c>
      <c r="J14" s="7">
        <v>75</v>
      </c>
      <c r="K14" s="7">
        <v>30</v>
      </c>
      <c r="L14" s="7">
        <v>90</v>
      </c>
      <c r="M14" s="8">
        <v>1473</v>
      </c>
      <c r="N14" s="7">
        <v>85</v>
      </c>
      <c r="O14" s="9">
        <f t="shared" si="0"/>
        <v>82.5</v>
      </c>
      <c r="P14" s="7" t="s">
        <v>50</v>
      </c>
      <c r="Q14" s="7"/>
    </row>
    <row r="15" spans="1:17">
      <c r="A15" s="7">
        <v>12</v>
      </c>
      <c r="B15" s="7" t="s">
        <v>60</v>
      </c>
      <c r="C15" s="7">
        <v>26</v>
      </c>
      <c r="D15" s="8">
        <v>3301</v>
      </c>
      <c r="E15" s="7" t="s">
        <v>21</v>
      </c>
      <c r="F15" s="8">
        <v>631</v>
      </c>
      <c r="G15" s="7" t="s">
        <v>21</v>
      </c>
      <c r="H15" s="7" t="s">
        <v>21</v>
      </c>
      <c r="I15" s="11">
        <v>64325</v>
      </c>
      <c r="J15" s="7">
        <v>80</v>
      </c>
      <c r="K15" s="7">
        <v>9</v>
      </c>
      <c r="L15" s="7">
        <v>75</v>
      </c>
      <c r="M15" s="8">
        <v>1453</v>
      </c>
      <c r="N15" s="7">
        <v>85</v>
      </c>
      <c r="O15" s="9">
        <f t="shared" si="0"/>
        <v>80</v>
      </c>
      <c r="P15" s="7" t="s">
        <v>24</v>
      </c>
      <c r="Q15" s="7"/>
    </row>
    <row r="16" spans="1:17">
      <c r="A16" s="7">
        <v>13</v>
      </c>
      <c r="B16" s="10" t="s">
        <v>61</v>
      </c>
      <c r="C16" s="7">
        <v>23</v>
      </c>
      <c r="D16" s="8">
        <v>3400</v>
      </c>
      <c r="E16" s="7" t="s">
        <v>21</v>
      </c>
      <c r="F16" s="8">
        <v>543</v>
      </c>
      <c r="G16" s="7" t="s">
        <v>21</v>
      </c>
      <c r="H16" s="7" t="s">
        <v>21</v>
      </c>
      <c r="I16" s="11">
        <v>63839</v>
      </c>
      <c r="J16" s="7">
        <v>80</v>
      </c>
      <c r="K16" s="7">
        <v>10</v>
      </c>
      <c r="L16" s="7">
        <v>75</v>
      </c>
      <c r="M16" s="8">
        <v>1436</v>
      </c>
      <c r="N16" s="7">
        <v>85</v>
      </c>
      <c r="O16" s="9">
        <f t="shared" si="0"/>
        <v>80</v>
      </c>
      <c r="P16" s="7" t="s">
        <v>24</v>
      </c>
      <c r="Q16" s="7"/>
    </row>
    <row r="17" spans="1:17">
      <c r="A17" s="7">
        <v>14</v>
      </c>
      <c r="B17" s="7" t="s">
        <v>62</v>
      </c>
      <c r="C17" s="7">
        <v>29</v>
      </c>
      <c r="D17" s="8">
        <v>3989</v>
      </c>
      <c r="E17" s="7" t="s">
        <v>21</v>
      </c>
      <c r="F17" s="8">
        <v>470</v>
      </c>
      <c r="G17" s="7" t="s">
        <v>21</v>
      </c>
      <c r="H17" s="7" t="s">
        <v>21</v>
      </c>
      <c r="I17" s="11">
        <v>70289</v>
      </c>
      <c r="J17" s="7">
        <v>75</v>
      </c>
      <c r="K17" s="7">
        <v>13</v>
      </c>
      <c r="L17" s="7">
        <v>85</v>
      </c>
      <c r="M17" s="8">
        <v>1507</v>
      </c>
      <c r="N17" s="7">
        <v>80</v>
      </c>
      <c r="O17" s="9">
        <f t="shared" si="0"/>
        <v>79.5</v>
      </c>
      <c r="P17" s="7" t="s">
        <v>24</v>
      </c>
      <c r="Q17" s="7"/>
    </row>
    <row r="18" spans="1:17">
      <c r="A18" s="7">
        <v>15</v>
      </c>
      <c r="B18" s="7" t="s">
        <v>63</v>
      </c>
      <c r="C18" s="7">
        <v>30</v>
      </c>
      <c r="D18" s="8">
        <v>3077</v>
      </c>
      <c r="E18" s="7" t="s">
        <v>21</v>
      </c>
      <c r="F18" s="8">
        <v>732</v>
      </c>
      <c r="G18" s="7" t="s">
        <v>21</v>
      </c>
      <c r="H18" s="7" t="s">
        <v>21</v>
      </c>
      <c r="I18" s="11">
        <v>75132</v>
      </c>
      <c r="J18" s="7">
        <v>70</v>
      </c>
      <c r="K18" s="7">
        <v>13</v>
      </c>
      <c r="L18" s="7">
        <v>85</v>
      </c>
      <c r="M18" s="8">
        <v>1528</v>
      </c>
      <c r="N18" s="7">
        <v>85</v>
      </c>
      <c r="O18" s="9">
        <f t="shared" si="0"/>
        <v>79</v>
      </c>
      <c r="P18" s="7" t="s">
        <v>24</v>
      </c>
      <c r="Q18" s="7"/>
    </row>
    <row r="19" spans="1:17">
      <c r="A19" s="7">
        <v>16</v>
      </c>
      <c r="B19" s="7" t="s">
        <v>64</v>
      </c>
      <c r="C19" s="7">
        <v>26</v>
      </c>
      <c r="D19" s="8">
        <v>2914</v>
      </c>
      <c r="E19" s="7" t="s">
        <v>21</v>
      </c>
      <c r="F19" s="8">
        <v>484</v>
      </c>
      <c r="G19" s="7" t="s">
        <v>21</v>
      </c>
      <c r="H19" s="7" t="s">
        <v>21</v>
      </c>
      <c r="I19" s="11">
        <v>70993</v>
      </c>
      <c r="J19" s="7">
        <v>75</v>
      </c>
      <c r="K19" s="7">
        <v>8</v>
      </c>
      <c r="L19" s="7">
        <v>70</v>
      </c>
      <c r="M19" s="8">
        <v>1416</v>
      </c>
      <c r="N19" s="7">
        <v>90</v>
      </c>
      <c r="O19" s="9">
        <f t="shared" si="0"/>
        <v>78</v>
      </c>
      <c r="P19" s="7" t="s">
        <v>24</v>
      </c>
      <c r="Q19" s="7"/>
    </row>
    <row r="20" spans="1:17">
      <c r="A20" s="7">
        <v>17</v>
      </c>
      <c r="B20" s="7" t="s">
        <v>65</v>
      </c>
      <c r="C20" s="7">
        <v>24</v>
      </c>
      <c r="D20" s="8">
        <v>3133</v>
      </c>
      <c r="E20" s="7" t="s">
        <v>21</v>
      </c>
      <c r="F20" s="8">
        <v>717</v>
      </c>
      <c r="G20" s="7" t="s">
        <v>21</v>
      </c>
      <c r="H20" s="7" t="s">
        <v>21</v>
      </c>
      <c r="I20" s="11">
        <v>73232</v>
      </c>
      <c r="J20" s="7">
        <v>70</v>
      </c>
      <c r="K20" s="7">
        <v>14</v>
      </c>
      <c r="L20" s="7">
        <v>85</v>
      </c>
      <c r="M20" s="8">
        <v>1543</v>
      </c>
      <c r="N20" s="7">
        <v>80</v>
      </c>
      <c r="O20" s="9">
        <f t="shared" si="0"/>
        <v>77.5</v>
      </c>
      <c r="P20" s="7" t="s">
        <v>24</v>
      </c>
      <c r="Q20" s="7"/>
    </row>
    <row r="21" spans="1:17">
      <c r="A21" s="7">
        <v>18</v>
      </c>
      <c r="B21" s="7" t="s">
        <v>66</v>
      </c>
      <c r="C21" s="7">
        <v>27</v>
      </c>
      <c r="D21" s="8">
        <v>3544</v>
      </c>
      <c r="E21" s="7" t="s">
        <v>21</v>
      </c>
      <c r="F21" s="8">
        <v>536</v>
      </c>
      <c r="G21" s="7" t="s">
        <v>21</v>
      </c>
      <c r="H21" s="7" t="s">
        <v>21</v>
      </c>
      <c r="I21" s="11">
        <v>73704</v>
      </c>
      <c r="J21" s="7">
        <v>70</v>
      </c>
      <c r="K21" s="7">
        <v>15</v>
      </c>
      <c r="L21" s="7">
        <v>65</v>
      </c>
      <c r="M21" s="8">
        <v>947</v>
      </c>
      <c r="N21" s="7">
        <v>100</v>
      </c>
      <c r="O21" s="9">
        <f t="shared" si="0"/>
        <v>77.5</v>
      </c>
      <c r="P21" s="7" t="s">
        <v>22</v>
      </c>
      <c r="Q21" s="7"/>
    </row>
    <row r="22" spans="1:17">
      <c r="A22" s="7">
        <v>19</v>
      </c>
      <c r="B22" s="7" t="s">
        <v>67</v>
      </c>
      <c r="C22" s="7">
        <v>24</v>
      </c>
      <c r="D22" s="8">
        <v>3344</v>
      </c>
      <c r="E22" s="7" t="s">
        <v>21</v>
      </c>
      <c r="F22" s="8">
        <v>489</v>
      </c>
      <c r="G22" s="7" t="s">
        <v>21</v>
      </c>
      <c r="H22" s="7" t="s">
        <v>21</v>
      </c>
      <c r="I22" s="11">
        <v>71268</v>
      </c>
      <c r="J22" s="7">
        <v>75</v>
      </c>
      <c r="K22" s="7">
        <v>15</v>
      </c>
      <c r="L22" s="7">
        <v>65</v>
      </c>
      <c r="M22" s="8">
        <v>1086</v>
      </c>
      <c r="N22" s="7">
        <v>90</v>
      </c>
      <c r="O22" s="9">
        <f t="shared" si="0"/>
        <v>76.5</v>
      </c>
      <c r="P22" s="7" t="s">
        <v>22</v>
      </c>
      <c r="Q22" s="7"/>
    </row>
    <row r="23" spans="1:17">
      <c r="A23" s="7">
        <v>20</v>
      </c>
      <c r="B23" s="7" t="s">
        <v>68</v>
      </c>
      <c r="C23" s="7">
        <v>26</v>
      </c>
      <c r="D23" s="8">
        <v>2960</v>
      </c>
      <c r="E23" s="7" t="s">
        <v>21</v>
      </c>
      <c r="F23" s="8">
        <v>629</v>
      </c>
      <c r="G23" s="7" t="s">
        <v>21</v>
      </c>
      <c r="H23" s="7" t="s">
        <v>21</v>
      </c>
      <c r="I23" s="11">
        <v>73095</v>
      </c>
      <c r="J23" s="7">
        <v>70</v>
      </c>
      <c r="K23" s="7">
        <v>11</v>
      </c>
      <c r="L23" s="7">
        <v>80</v>
      </c>
      <c r="M23" s="8">
        <v>1517</v>
      </c>
      <c r="N23" s="7">
        <v>80</v>
      </c>
      <c r="O23" s="9">
        <f t="shared" si="0"/>
        <v>76</v>
      </c>
      <c r="P23" s="7" t="s">
        <v>24</v>
      </c>
      <c r="Q23" s="7"/>
    </row>
    <row r="24" spans="1:17">
      <c r="A24" s="7">
        <v>21</v>
      </c>
      <c r="B24" s="7" t="s">
        <v>69</v>
      </c>
      <c r="C24" s="7">
        <v>27</v>
      </c>
      <c r="D24" s="8">
        <v>3149</v>
      </c>
      <c r="E24" s="7" t="s">
        <v>21</v>
      </c>
      <c r="F24" s="8">
        <v>911</v>
      </c>
      <c r="G24" s="7" t="s">
        <v>21</v>
      </c>
      <c r="H24" s="7" t="s">
        <v>21</v>
      </c>
      <c r="I24" s="11">
        <v>70893</v>
      </c>
      <c r="J24" s="7">
        <v>75</v>
      </c>
      <c r="K24" s="7">
        <v>5</v>
      </c>
      <c r="L24" s="7">
        <v>60</v>
      </c>
      <c r="M24" s="8">
        <v>1475</v>
      </c>
      <c r="N24" s="7">
        <v>85</v>
      </c>
      <c r="O24" s="9">
        <f t="shared" si="0"/>
        <v>73.5</v>
      </c>
      <c r="P24" s="7" t="s">
        <v>24</v>
      </c>
      <c r="Q24" s="7"/>
    </row>
    <row r="25" spans="1:17">
      <c r="A25" s="7">
        <v>22</v>
      </c>
      <c r="B25" s="10" t="s">
        <v>70</v>
      </c>
      <c r="C25" s="7">
        <v>23</v>
      </c>
      <c r="D25" s="8">
        <v>3012</v>
      </c>
      <c r="E25" s="7" t="s">
        <v>21</v>
      </c>
      <c r="F25" s="8">
        <v>531</v>
      </c>
      <c r="G25" s="7" t="s">
        <v>21</v>
      </c>
      <c r="H25" s="7" t="s">
        <v>21</v>
      </c>
      <c r="I25" s="11">
        <v>65693</v>
      </c>
      <c r="J25" s="7">
        <v>75</v>
      </c>
      <c r="K25" s="7">
        <v>15</v>
      </c>
      <c r="L25" s="7">
        <v>60</v>
      </c>
      <c r="M25" s="8">
        <v>1411</v>
      </c>
      <c r="N25" s="7">
        <v>85</v>
      </c>
      <c r="O25" s="9">
        <f t="shared" si="0"/>
        <v>73.5</v>
      </c>
      <c r="P25" s="7" t="s">
        <v>50</v>
      </c>
      <c r="Q25" s="7"/>
    </row>
    <row r="26" spans="1:17">
      <c r="A26" s="7">
        <v>23</v>
      </c>
      <c r="B26" s="7" t="s">
        <v>71</v>
      </c>
      <c r="C26" s="7">
        <v>29</v>
      </c>
      <c r="D26" s="8">
        <v>3228</v>
      </c>
      <c r="E26" s="7" t="s">
        <v>21</v>
      </c>
      <c r="F26" s="8">
        <v>622</v>
      </c>
      <c r="G26" s="7" t="s">
        <v>21</v>
      </c>
      <c r="H26" s="7" t="s">
        <v>21</v>
      </c>
      <c r="I26" s="11">
        <v>81724</v>
      </c>
      <c r="J26" s="7">
        <v>60</v>
      </c>
      <c r="K26" s="7">
        <v>21</v>
      </c>
      <c r="L26" s="7">
        <v>75</v>
      </c>
      <c r="M26" s="8">
        <v>1086</v>
      </c>
      <c r="N26" s="7">
        <v>90</v>
      </c>
      <c r="O26" s="9">
        <f t="shared" si="0"/>
        <v>73.5</v>
      </c>
      <c r="P26" s="7" t="s">
        <v>22</v>
      </c>
      <c r="Q26" s="7"/>
    </row>
    <row r="27" spans="1:17">
      <c r="A27" s="7">
        <v>24</v>
      </c>
      <c r="B27" s="10" t="s">
        <v>72</v>
      </c>
      <c r="C27" s="7">
        <v>23</v>
      </c>
      <c r="D27" s="8">
        <v>3167</v>
      </c>
      <c r="E27" s="7" t="s">
        <v>21</v>
      </c>
      <c r="F27" s="8">
        <v>856</v>
      </c>
      <c r="G27" s="7" t="s">
        <v>21</v>
      </c>
      <c r="H27" s="7" t="s">
        <v>21</v>
      </c>
      <c r="I27" s="11">
        <v>71212</v>
      </c>
      <c r="J27" s="7">
        <v>70</v>
      </c>
      <c r="K27" s="7">
        <v>19</v>
      </c>
      <c r="L27" s="7">
        <v>70</v>
      </c>
      <c r="M27" s="8">
        <v>1457</v>
      </c>
      <c r="N27" s="7">
        <v>80</v>
      </c>
      <c r="O27" s="9">
        <f t="shared" si="0"/>
        <v>73</v>
      </c>
      <c r="P27" s="7" t="s">
        <v>50</v>
      </c>
      <c r="Q27" s="7"/>
    </row>
    <row r="28" spans="1:17">
      <c r="A28" s="7">
        <v>25</v>
      </c>
      <c r="B28" s="7" t="s">
        <v>73</v>
      </c>
      <c r="C28" s="7">
        <v>27</v>
      </c>
      <c r="D28" s="8">
        <v>3365</v>
      </c>
      <c r="E28" s="7" t="s">
        <v>21</v>
      </c>
      <c r="F28" s="8">
        <v>493</v>
      </c>
      <c r="G28" s="7" t="s">
        <v>21</v>
      </c>
      <c r="H28" s="7" t="s">
        <v>21</v>
      </c>
      <c r="I28" s="11">
        <v>72969</v>
      </c>
      <c r="J28" s="7">
        <v>70</v>
      </c>
      <c r="K28" s="7">
        <v>13</v>
      </c>
      <c r="L28" s="7">
        <v>60</v>
      </c>
      <c r="M28" s="8">
        <v>1405</v>
      </c>
      <c r="N28" s="7">
        <v>90</v>
      </c>
      <c r="O28" s="9">
        <f t="shared" si="0"/>
        <v>73</v>
      </c>
      <c r="P28" s="7" t="s">
        <v>50</v>
      </c>
      <c r="Q28" s="7"/>
    </row>
    <row r="29" spans="1:17">
      <c r="A29" s="7">
        <v>26</v>
      </c>
      <c r="B29" s="7" t="s">
        <v>74</v>
      </c>
      <c r="C29" s="7">
        <v>27</v>
      </c>
      <c r="D29" s="8">
        <v>3281</v>
      </c>
      <c r="E29" s="7" t="s">
        <v>21</v>
      </c>
      <c r="F29" s="8">
        <v>574</v>
      </c>
      <c r="G29" s="7" t="s">
        <v>21</v>
      </c>
      <c r="H29" s="7" t="s">
        <v>21</v>
      </c>
      <c r="I29" s="11">
        <v>72134</v>
      </c>
      <c r="J29" s="7">
        <v>70</v>
      </c>
      <c r="K29" s="7">
        <v>13</v>
      </c>
      <c r="L29" s="7">
        <v>60</v>
      </c>
      <c r="M29" s="8">
        <v>1050</v>
      </c>
      <c r="N29" s="7">
        <v>90</v>
      </c>
      <c r="O29" s="9">
        <f t="shared" si="0"/>
        <v>73</v>
      </c>
      <c r="P29" s="7" t="s">
        <v>22</v>
      </c>
      <c r="Q29" s="7"/>
    </row>
    <row r="30" spans="1:17">
      <c r="A30" s="7">
        <v>27</v>
      </c>
      <c r="B30" s="7" t="s">
        <v>75</v>
      </c>
      <c r="C30" s="7">
        <v>23</v>
      </c>
      <c r="D30" s="8">
        <v>3497</v>
      </c>
      <c r="E30" s="7" t="s">
        <v>21</v>
      </c>
      <c r="F30" s="8">
        <v>500</v>
      </c>
      <c r="G30" s="7" t="s">
        <v>21</v>
      </c>
      <c r="H30" s="7" t="s">
        <v>21</v>
      </c>
      <c r="I30" s="11">
        <v>72205</v>
      </c>
      <c r="J30" s="7">
        <v>65</v>
      </c>
      <c r="K30" s="7">
        <v>8</v>
      </c>
      <c r="L30" s="7">
        <v>70</v>
      </c>
      <c r="M30" s="8">
        <v>1450</v>
      </c>
      <c r="N30" s="7">
        <v>85</v>
      </c>
      <c r="O30" s="9">
        <f t="shared" si="0"/>
        <v>72.5</v>
      </c>
      <c r="P30" s="7" t="s">
        <v>24</v>
      </c>
      <c r="Q30" s="7"/>
    </row>
    <row r="31" spans="1:17">
      <c r="A31" s="7">
        <v>28</v>
      </c>
      <c r="B31" s="7" t="s">
        <v>76</v>
      </c>
      <c r="C31" s="7">
        <v>26</v>
      </c>
      <c r="D31" s="8" t="s">
        <v>77</v>
      </c>
      <c r="E31" s="7" t="s">
        <v>21</v>
      </c>
      <c r="F31" s="8" t="s">
        <v>78</v>
      </c>
      <c r="G31" s="7" t="s">
        <v>21</v>
      </c>
      <c r="H31" s="7" t="s">
        <v>21</v>
      </c>
      <c r="I31" s="11" t="s">
        <v>79</v>
      </c>
      <c r="J31" s="7">
        <v>65</v>
      </c>
      <c r="K31" s="7">
        <v>11</v>
      </c>
      <c r="L31" s="7">
        <v>80</v>
      </c>
      <c r="M31" s="8">
        <v>1234</v>
      </c>
      <c r="N31" s="7">
        <v>75</v>
      </c>
      <c r="O31" s="9">
        <f t="shared" si="0"/>
        <v>72.5</v>
      </c>
      <c r="P31" s="7" t="s">
        <v>30</v>
      </c>
      <c r="Q31" s="7"/>
    </row>
    <row r="32" spans="1:17">
      <c r="A32" s="7">
        <v>29</v>
      </c>
      <c r="B32" s="7" t="s">
        <v>80</v>
      </c>
      <c r="C32" s="7">
        <v>25</v>
      </c>
      <c r="D32" s="8">
        <v>3209</v>
      </c>
      <c r="E32" s="7" t="s">
        <v>21</v>
      </c>
      <c r="F32" s="8">
        <v>398</v>
      </c>
      <c r="G32" s="7" t="s">
        <v>21</v>
      </c>
      <c r="H32" s="7" t="s">
        <v>21</v>
      </c>
      <c r="I32" s="11">
        <v>74559</v>
      </c>
      <c r="J32" s="7">
        <v>65</v>
      </c>
      <c r="K32" s="7">
        <v>14</v>
      </c>
      <c r="L32" s="7">
        <v>60</v>
      </c>
      <c r="M32" s="8">
        <v>1373</v>
      </c>
      <c r="N32" s="7">
        <v>95</v>
      </c>
      <c r="O32" s="9">
        <f t="shared" si="0"/>
        <v>72.5</v>
      </c>
      <c r="P32" s="7" t="s">
        <v>50</v>
      </c>
      <c r="Q32" s="7"/>
    </row>
    <row r="33" spans="1:17">
      <c r="A33" s="7">
        <v>30</v>
      </c>
      <c r="B33" s="7" t="s">
        <v>81</v>
      </c>
      <c r="C33" s="7">
        <v>25</v>
      </c>
      <c r="D33" s="8">
        <v>3638</v>
      </c>
      <c r="E33" s="7" t="s">
        <v>21</v>
      </c>
      <c r="F33" s="8">
        <v>478</v>
      </c>
      <c r="G33" s="7" t="s">
        <v>21</v>
      </c>
      <c r="H33" s="7" t="s">
        <v>21</v>
      </c>
      <c r="I33" s="11">
        <v>72305</v>
      </c>
      <c r="J33" s="7">
        <v>70</v>
      </c>
      <c r="K33" s="7">
        <v>13</v>
      </c>
      <c r="L33" s="7">
        <v>60</v>
      </c>
      <c r="M33" s="8">
        <v>1500</v>
      </c>
      <c r="N33" s="7">
        <v>85</v>
      </c>
      <c r="O33" s="9">
        <f t="shared" si="0"/>
        <v>71.5</v>
      </c>
      <c r="P33" s="7" t="s">
        <v>50</v>
      </c>
      <c r="Q33" s="7"/>
    </row>
    <row r="34" spans="1:17">
      <c r="A34" s="7">
        <v>31</v>
      </c>
      <c r="B34" s="10" t="s">
        <v>82</v>
      </c>
      <c r="C34" s="7">
        <v>26</v>
      </c>
      <c r="D34" s="8">
        <v>3300</v>
      </c>
      <c r="E34" s="7" t="s">
        <v>21</v>
      </c>
      <c r="F34" s="8">
        <v>686</v>
      </c>
      <c r="G34" s="7" t="s">
        <v>21</v>
      </c>
      <c r="H34" s="7" t="s">
        <v>83</v>
      </c>
      <c r="I34" s="11">
        <v>61102</v>
      </c>
      <c r="J34" s="7">
        <v>90</v>
      </c>
      <c r="K34" s="7">
        <v>17</v>
      </c>
      <c r="L34" s="7">
        <v>90</v>
      </c>
      <c r="M34" s="8">
        <v>1354</v>
      </c>
      <c r="N34" s="7">
        <v>95</v>
      </c>
      <c r="O34" s="9">
        <f t="shared" si="0"/>
        <v>91.5</v>
      </c>
      <c r="P34" s="7" t="s">
        <v>24</v>
      </c>
      <c r="Q34" s="7" t="s">
        <v>84</v>
      </c>
    </row>
    <row r="35" spans="1:17">
      <c r="A35" s="7">
        <v>32</v>
      </c>
      <c r="B35" s="10" t="s">
        <v>85</v>
      </c>
      <c r="C35" s="7">
        <v>25</v>
      </c>
      <c r="D35" s="8"/>
      <c r="E35" s="7"/>
      <c r="F35" s="8"/>
      <c r="G35" s="7"/>
      <c r="H35" s="7"/>
      <c r="I35" s="11">
        <v>71415</v>
      </c>
      <c r="J35" s="7">
        <v>75</v>
      </c>
      <c r="K35" s="7">
        <v>0</v>
      </c>
      <c r="L35" s="7">
        <v>0</v>
      </c>
      <c r="M35" s="8"/>
      <c r="N35" s="7"/>
      <c r="O35" s="9">
        <f t="shared" si="0"/>
        <v>30</v>
      </c>
      <c r="P35" s="7" t="s">
        <v>24</v>
      </c>
      <c r="Q35" s="7" t="s">
        <v>36</v>
      </c>
    </row>
    <row r="36" spans="1:17">
      <c r="A36" s="7">
        <v>33</v>
      </c>
      <c r="B36" s="10" t="s">
        <v>86</v>
      </c>
      <c r="C36" s="7">
        <v>31</v>
      </c>
      <c r="D36" s="8"/>
      <c r="E36" s="7"/>
      <c r="F36" s="8"/>
      <c r="G36" s="7"/>
      <c r="H36" s="7"/>
      <c r="I36" s="11">
        <v>72903</v>
      </c>
      <c r="J36" s="7">
        <v>75</v>
      </c>
      <c r="K36" s="7">
        <v>3</v>
      </c>
      <c r="L36" s="7">
        <v>0</v>
      </c>
      <c r="M36" s="8"/>
      <c r="N36" s="7"/>
      <c r="O36" s="9">
        <f t="shared" si="0"/>
        <v>30</v>
      </c>
      <c r="P36" s="7" t="s">
        <v>30</v>
      </c>
      <c r="Q36" s="7" t="s">
        <v>36</v>
      </c>
    </row>
    <row r="37" spans="1:17">
      <c r="A37" s="7">
        <v>34</v>
      </c>
      <c r="B37" s="7" t="s">
        <v>87</v>
      </c>
      <c r="C37" s="7">
        <v>27</v>
      </c>
      <c r="D37" s="8"/>
      <c r="E37" s="7"/>
      <c r="F37" s="8"/>
      <c r="G37" s="7"/>
      <c r="H37" s="7"/>
      <c r="I37" s="11">
        <v>73198</v>
      </c>
      <c r="J37" s="7">
        <v>70</v>
      </c>
      <c r="K37" s="7">
        <v>3</v>
      </c>
      <c r="L37" s="7">
        <v>0</v>
      </c>
      <c r="M37" s="8"/>
      <c r="N37" s="7"/>
      <c r="O37" s="9">
        <f t="shared" ref="O37:O57" si="1">SUM(J37*0.4+L37*0.3+N37*0.3)</f>
        <v>28</v>
      </c>
      <c r="P37" s="7" t="s">
        <v>24</v>
      </c>
      <c r="Q37" s="7" t="s">
        <v>36</v>
      </c>
    </row>
    <row r="38" spans="1:17">
      <c r="A38" s="7">
        <v>35</v>
      </c>
      <c r="B38" s="7" t="s">
        <v>88</v>
      </c>
      <c r="C38" s="7">
        <v>24</v>
      </c>
      <c r="D38" s="8"/>
      <c r="E38" s="7"/>
      <c r="F38" s="8"/>
      <c r="G38" s="7"/>
      <c r="H38" s="7"/>
      <c r="I38" s="11">
        <v>74488</v>
      </c>
      <c r="J38" s="7">
        <v>65</v>
      </c>
      <c r="K38" s="7">
        <v>0</v>
      </c>
      <c r="L38" s="7">
        <v>0</v>
      </c>
      <c r="M38" s="8"/>
      <c r="N38" s="7"/>
      <c r="O38" s="9">
        <f t="shared" si="1"/>
        <v>26</v>
      </c>
      <c r="P38" s="7" t="s">
        <v>24</v>
      </c>
      <c r="Q38" s="7" t="s">
        <v>36</v>
      </c>
    </row>
    <row r="39" spans="1:17">
      <c r="A39" s="7">
        <v>36</v>
      </c>
      <c r="B39" s="10" t="s">
        <v>89</v>
      </c>
      <c r="C39" s="7">
        <v>25</v>
      </c>
      <c r="D39" s="8"/>
      <c r="E39" s="7"/>
      <c r="F39" s="8"/>
      <c r="G39" s="7"/>
      <c r="H39" s="7"/>
      <c r="I39" s="11">
        <v>75402</v>
      </c>
      <c r="J39" s="7">
        <v>65</v>
      </c>
      <c r="K39" s="7">
        <v>3</v>
      </c>
      <c r="L39" s="7">
        <v>0</v>
      </c>
      <c r="M39" s="8"/>
      <c r="N39" s="7"/>
      <c r="O39" s="9">
        <f t="shared" si="1"/>
        <v>26</v>
      </c>
      <c r="P39" s="7" t="s">
        <v>30</v>
      </c>
      <c r="Q39" s="7" t="s">
        <v>36</v>
      </c>
    </row>
    <row r="40" spans="1:17">
      <c r="A40" s="7">
        <v>37</v>
      </c>
      <c r="B40" s="10" t="s">
        <v>90</v>
      </c>
      <c r="C40" s="7">
        <v>22</v>
      </c>
      <c r="D40" s="8"/>
      <c r="E40" s="7"/>
      <c r="F40" s="8"/>
      <c r="G40" s="7"/>
      <c r="H40" s="7"/>
      <c r="I40" s="11">
        <v>74904</v>
      </c>
      <c r="J40" s="7">
        <v>60</v>
      </c>
      <c r="K40" s="7">
        <v>9</v>
      </c>
      <c r="L40" s="7">
        <v>0</v>
      </c>
      <c r="M40" s="8"/>
      <c r="N40" s="7"/>
      <c r="O40" s="9">
        <f t="shared" si="1"/>
        <v>24</v>
      </c>
      <c r="P40" s="7" t="s">
        <v>50</v>
      </c>
      <c r="Q40" s="7" t="s">
        <v>36</v>
      </c>
    </row>
    <row r="41" spans="1:17">
      <c r="A41" s="7">
        <v>38</v>
      </c>
      <c r="B41" s="7" t="s">
        <v>91</v>
      </c>
      <c r="C41" s="7">
        <v>24</v>
      </c>
      <c r="D41" s="8"/>
      <c r="E41" s="7"/>
      <c r="F41" s="8"/>
      <c r="G41" s="7"/>
      <c r="H41" s="7"/>
      <c r="I41" s="11">
        <v>174789</v>
      </c>
      <c r="J41" s="7">
        <v>0</v>
      </c>
      <c r="K41" s="7"/>
      <c r="L41" s="7"/>
      <c r="M41" s="8"/>
      <c r="N41" s="7"/>
      <c r="O41" s="9">
        <f t="shared" si="1"/>
        <v>0</v>
      </c>
      <c r="P41" s="7" t="s">
        <v>24</v>
      </c>
      <c r="Q41" s="7" t="s">
        <v>36</v>
      </c>
    </row>
    <row r="42" spans="1:17">
      <c r="A42" s="7">
        <v>39</v>
      </c>
      <c r="B42" s="7" t="s">
        <v>92</v>
      </c>
      <c r="C42" s="7">
        <v>26</v>
      </c>
      <c r="D42" s="8"/>
      <c r="E42" s="7"/>
      <c r="F42" s="8"/>
      <c r="G42" s="7"/>
      <c r="H42" s="7"/>
      <c r="I42" s="11"/>
      <c r="J42" s="7"/>
      <c r="K42" s="7"/>
      <c r="L42" s="7"/>
      <c r="M42" s="8"/>
      <c r="N42" s="7"/>
      <c r="O42" s="9">
        <f t="shared" si="1"/>
        <v>0</v>
      </c>
      <c r="P42" s="7" t="s">
        <v>24</v>
      </c>
      <c r="Q42" s="7" t="s">
        <v>40</v>
      </c>
    </row>
    <row r="43" spans="1:17">
      <c r="A43" s="7">
        <v>40</v>
      </c>
      <c r="B43" s="10" t="s">
        <v>93</v>
      </c>
      <c r="C43" s="7">
        <v>22</v>
      </c>
      <c r="D43" s="8"/>
      <c r="E43" s="7"/>
      <c r="F43" s="8"/>
      <c r="G43" s="7"/>
      <c r="H43" s="7"/>
      <c r="I43" s="11">
        <v>85540</v>
      </c>
      <c r="J43" s="7">
        <v>0</v>
      </c>
      <c r="K43" s="7"/>
      <c r="L43" s="7"/>
      <c r="M43" s="8"/>
      <c r="N43" s="7"/>
      <c r="O43" s="9">
        <f t="shared" si="1"/>
        <v>0</v>
      </c>
      <c r="P43" s="7" t="s">
        <v>24</v>
      </c>
      <c r="Q43" s="7" t="s">
        <v>36</v>
      </c>
    </row>
    <row r="44" spans="1:17">
      <c r="A44" s="7">
        <v>41</v>
      </c>
      <c r="B44" s="10" t="s">
        <v>94</v>
      </c>
      <c r="C44" s="7">
        <v>24</v>
      </c>
      <c r="D44" s="8"/>
      <c r="E44" s="7"/>
      <c r="F44" s="8"/>
      <c r="G44" s="7"/>
      <c r="H44" s="7"/>
      <c r="I44" s="11"/>
      <c r="J44" s="7"/>
      <c r="K44" s="7"/>
      <c r="L44" s="7"/>
      <c r="M44" s="8"/>
      <c r="N44" s="7"/>
      <c r="O44" s="9">
        <f t="shared" si="1"/>
        <v>0</v>
      </c>
      <c r="P44" s="7" t="s">
        <v>24</v>
      </c>
      <c r="Q44" s="7" t="s">
        <v>40</v>
      </c>
    </row>
    <row r="45" spans="1:17">
      <c r="A45" s="7">
        <v>42</v>
      </c>
      <c r="B45" s="7" t="s">
        <v>95</v>
      </c>
      <c r="C45" s="7">
        <v>26</v>
      </c>
      <c r="D45" s="8"/>
      <c r="E45" s="7"/>
      <c r="F45" s="8"/>
      <c r="G45" s="7"/>
      <c r="H45" s="7"/>
      <c r="I45" s="11"/>
      <c r="J45" s="7"/>
      <c r="K45" s="7"/>
      <c r="L45" s="7"/>
      <c r="M45" s="8"/>
      <c r="N45" s="7"/>
      <c r="O45" s="9">
        <f t="shared" si="1"/>
        <v>0</v>
      </c>
      <c r="P45" s="7" t="s">
        <v>24</v>
      </c>
      <c r="Q45" s="7" t="s">
        <v>40</v>
      </c>
    </row>
    <row r="46" spans="1:17">
      <c r="A46" s="7">
        <v>43</v>
      </c>
      <c r="B46" s="10" t="s">
        <v>96</v>
      </c>
      <c r="C46" s="7">
        <v>25</v>
      </c>
      <c r="D46" s="8"/>
      <c r="E46" s="7"/>
      <c r="F46" s="8"/>
      <c r="G46" s="7"/>
      <c r="H46" s="7"/>
      <c r="I46" s="11">
        <v>84694</v>
      </c>
      <c r="J46" s="7">
        <v>0</v>
      </c>
      <c r="K46" s="7"/>
      <c r="L46" s="7"/>
      <c r="M46" s="8"/>
      <c r="N46" s="7"/>
      <c r="O46" s="9">
        <f t="shared" si="1"/>
        <v>0</v>
      </c>
      <c r="P46" s="7" t="s">
        <v>24</v>
      </c>
      <c r="Q46" s="7" t="s">
        <v>36</v>
      </c>
    </row>
    <row r="47" spans="1:17">
      <c r="A47" s="7">
        <v>44</v>
      </c>
      <c r="B47" s="7" t="s">
        <v>97</v>
      </c>
      <c r="C47" s="7">
        <v>27</v>
      </c>
      <c r="D47" s="8"/>
      <c r="E47" s="7"/>
      <c r="F47" s="8"/>
      <c r="G47" s="7"/>
      <c r="H47" s="7"/>
      <c r="I47" s="11"/>
      <c r="J47" s="7"/>
      <c r="K47" s="7"/>
      <c r="L47" s="7"/>
      <c r="M47" s="8"/>
      <c r="N47" s="7"/>
      <c r="O47" s="9">
        <f t="shared" si="1"/>
        <v>0</v>
      </c>
      <c r="P47" s="7" t="s">
        <v>24</v>
      </c>
      <c r="Q47" s="7" t="s">
        <v>40</v>
      </c>
    </row>
    <row r="48" spans="1:17">
      <c r="A48" s="7">
        <v>45</v>
      </c>
      <c r="B48" s="7" t="s">
        <v>98</v>
      </c>
      <c r="C48" s="7">
        <v>24</v>
      </c>
      <c r="D48" s="8"/>
      <c r="E48" s="7"/>
      <c r="F48" s="8"/>
      <c r="G48" s="7"/>
      <c r="H48" s="7"/>
      <c r="I48" s="11">
        <v>85404</v>
      </c>
      <c r="J48" s="7">
        <v>0</v>
      </c>
      <c r="K48" s="7"/>
      <c r="L48" s="7"/>
      <c r="M48" s="8"/>
      <c r="N48" s="7"/>
      <c r="O48" s="9">
        <f t="shared" si="1"/>
        <v>0</v>
      </c>
      <c r="P48" s="7" t="s">
        <v>24</v>
      </c>
      <c r="Q48" s="7" t="s">
        <v>36</v>
      </c>
    </row>
    <row r="49" spans="1:17">
      <c r="A49" s="7">
        <v>46</v>
      </c>
      <c r="B49" s="7" t="s">
        <v>99</v>
      </c>
      <c r="C49" s="7">
        <v>18</v>
      </c>
      <c r="D49" s="8"/>
      <c r="E49" s="7"/>
      <c r="F49" s="8"/>
      <c r="G49" s="7"/>
      <c r="H49" s="7"/>
      <c r="I49" s="11"/>
      <c r="J49" s="7"/>
      <c r="K49" s="7"/>
      <c r="L49" s="7"/>
      <c r="M49" s="8"/>
      <c r="N49" s="7"/>
      <c r="O49" s="9">
        <f t="shared" si="1"/>
        <v>0</v>
      </c>
      <c r="P49" s="7" t="s">
        <v>24</v>
      </c>
      <c r="Q49" s="7" t="s">
        <v>40</v>
      </c>
    </row>
    <row r="50" spans="1:17">
      <c r="A50" s="7">
        <v>47</v>
      </c>
      <c r="B50" s="7" t="s">
        <v>100</v>
      </c>
      <c r="C50" s="7">
        <v>23</v>
      </c>
      <c r="D50" s="8"/>
      <c r="E50" s="7"/>
      <c r="F50" s="8"/>
      <c r="G50" s="7"/>
      <c r="H50" s="7"/>
      <c r="I50" s="11"/>
      <c r="J50" s="7"/>
      <c r="K50" s="7"/>
      <c r="L50" s="7"/>
      <c r="M50" s="8"/>
      <c r="N50" s="7"/>
      <c r="O50" s="9">
        <f t="shared" si="1"/>
        <v>0</v>
      </c>
      <c r="P50" s="7" t="s">
        <v>30</v>
      </c>
      <c r="Q50" s="7" t="s">
        <v>40</v>
      </c>
    </row>
    <row r="51" spans="1:17">
      <c r="A51" s="7">
        <v>48</v>
      </c>
      <c r="B51" s="7" t="s">
        <v>101</v>
      </c>
      <c r="C51" s="7">
        <v>25</v>
      </c>
      <c r="D51" s="8"/>
      <c r="E51" s="7"/>
      <c r="F51" s="8"/>
      <c r="G51" s="7"/>
      <c r="H51" s="7"/>
      <c r="I51" s="11"/>
      <c r="J51" s="7"/>
      <c r="K51" s="7"/>
      <c r="L51" s="7"/>
      <c r="M51" s="8"/>
      <c r="N51" s="7"/>
      <c r="O51" s="9">
        <f t="shared" si="1"/>
        <v>0</v>
      </c>
      <c r="P51" s="7" t="s">
        <v>30</v>
      </c>
      <c r="Q51" s="7" t="s">
        <v>40</v>
      </c>
    </row>
    <row r="52" spans="1:17">
      <c r="A52" s="7">
        <v>49</v>
      </c>
      <c r="B52" s="7" t="s">
        <v>102</v>
      </c>
      <c r="C52" s="7">
        <v>25</v>
      </c>
      <c r="D52" s="8"/>
      <c r="E52" s="7"/>
      <c r="F52" s="7"/>
      <c r="G52" s="7"/>
      <c r="H52" s="7"/>
      <c r="I52" s="7"/>
      <c r="J52" s="7"/>
      <c r="K52" s="7"/>
      <c r="L52" s="7"/>
      <c r="M52" s="8"/>
      <c r="N52" s="7"/>
      <c r="O52" s="9">
        <f t="shared" si="1"/>
        <v>0</v>
      </c>
      <c r="P52" s="7" t="s">
        <v>30</v>
      </c>
      <c r="Q52" s="7" t="s">
        <v>40</v>
      </c>
    </row>
    <row r="53" spans="1:17">
      <c r="A53" s="7">
        <v>50</v>
      </c>
      <c r="B53" s="7" t="s">
        <v>103</v>
      </c>
      <c r="C53" s="7">
        <v>24</v>
      </c>
      <c r="D53" s="8"/>
      <c r="E53" s="7"/>
      <c r="F53" s="8"/>
      <c r="G53" s="7"/>
      <c r="H53" s="7"/>
      <c r="I53" s="11">
        <v>123436</v>
      </c>
      <c r="J53" s="7">
        <v>0</v>
      </c>
      <c r="K53" s="7"/>
      <c r="L53" s="7"/>
      <c r="M53" s="8"/>
      <c r="N53" s="7"/>
      <c r="O53" s="9">
        <f t="shared" si="1"/>
        <v>0</v>
      </c>
      <c r="P53" s="7" t="s">
        <v>50</v>
      </c>
      <c r="Q53" s="7" t="s">
        <v>36</v>
      </c>
    </row>
    <row r="54" spans="1:17">
      <c r="A54" s="7">
        <v>51</v>
      </c>
      <c r="B54" s="7" t="s">
        <v>104</v>
      </c>
      <c r="C54" s="7">
        <v>25</v>
      </c>
      <c r="D54" s="8"/>
      <c r="E54" s="7"/>
      <c r="F54" s="8"/>
      <c r="G54" s="7"/>
      <c r="H54" s="7"/>
      <c r="I54" s="11">
        <v>83016</v>
      </c>
      <c r="J54" s="7">
        <v>0</v>
      </c>
      <c r="K54" s="7"/>
      <c r="L54" s="7"/>
      <c r="M54" s="8"/>
      <c r="N54" s="7"/>
      <c r="O54" s="9">
        <f t="shared" si="1"/>
        <v>0</v>
      </c>
      <c r="P54" s="7" t="s">
        <v>50</v>
      </c>
      <c r="Q54" s="7" t="s">
        <v>36</v>
      </c>
    </row>
    <row r="55" spans="1:17">
      <c r="A55" s="7">
        <v>52</v>
      </c>
      <c r="B55" s="7" t="s">
        <v>105</v>
      </c>
      <c r="C55" s="7">
        <v>24</v>
      </c>
      <c r="D55" s="8"/>
      <c r="E55" s="7"/>
      <c r="F55" s="8"/>
      <c r="G55" s="7"/>
      <c r="H55" s="7"/>
      <c r="I55" s="11"/>
      <c r="J55" s="7"/>
      <c r="K55" s="7"/>
      <c r="L55" s="7"/>
      <c r="M55" s="8"/>
      <c r="N55" s="7"/>
      <c r="O55" s="9">
        <f t="shared" si="1"/>
        <v>0</v>
      </c>
      <c r="P55" s="7" t="s">
        <v>50</v>
      </c>
      <c r="Q55" s="7" t="s">
        <v>40</v>
      </c>
    </row>
    <row r="56" spans="1:17">
      <c r="A56" s="7">
        <v>53</v>
      </c>
      <c r="B56" s="10" t="s">
        <v>106</v>
      </c>
      <c r="C56" s="7">
        <v>27</v>
      </c>
      <c r="D56" s="8"/>
      <c r="E56" s="7"/>
      <c r="F56" s="8"/>
      <c r="G56" s="7"/>
      <c r="H56" s="7"/>
      <c r="I56" s="11"/>
      <c r="J56" s="7"/>
      <c r="K56" s="7"/>
      <c r="L56" s="7"/>
      <c r="M56" s="8"/>
      <c r="N56" s="7"/>
      <c r="O56" s="9">
        <f t="shared" si="1"/>
        <v>0</v>
      </c>
      <c r="P56" s="7" t="s">
        <v>22</v>
      </c>
      <c r="Q56" s="7" t="s">
        <v>40</v>
      </c>
    </row>
    <row r="57" spans="1:17">
      <c r="A57" s="7">
        <v>54</v>
      </c>
      <c r="B57" s="7" t="s">
        <v>107</v>
      </c>
      <c r="C57" s="7">
        <v>23</v>
      </c>
      <c r="D57" s="8"/>
      <c r="E57" s="7"/>
      <c r="F57" s="8"/>
      <c r="G57" s="7"/>
      <c r="H57" s="7"/>
      <c r="I57" s="11"/>
      <c r="J57" s="7"/>
      <c r="K57" s="7"/>
      <c r="L57" s="7"/>
      <c r="M57" s="8"/>
      <c r="N57" s="7"/>
      <c r="O57" s="9">
        <f t="shared" si="1"/>
        <v>0</v>
      </c>
      <c r="P57" s="7" t="s">
        <v>22</v>
      </c>
      <c r="Q57" s="7" t="s">
        <v>40</v>
      </c>
    </row>
    <row r="58" s="2" customFormat="1" spans="1:17">
      <c r="A58" s="13" t="s">
        <v>42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</sheetData>
  <sortState ref="A4:S57">
    <sortCondition ref="O4:O57" descending="1"/>
  </sortState>
  <mergeCells count="9">
    <mergeCell ref="A1:Q1"/>
    <mergeCell ref="D2:G2"/>
    <mergeCell ref="I2:P2"/>
    <mergeCell ref="A2:A3"/>
    <mergeCell ref="B2:B3"/>
    <mergeCell ref="C2:C3"/>
    <mergeCell ref="H2:H3"/>
    <mergeCell ref="Q2:Q3"/>
    <mergeCell ref="A58:Q6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驾驶员</vt:lpstr>
      <vt:lpstr>战斗员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赵小伟</dc:creator>
  <cp:lastModifiedBy>还能说些什么</cp:lastModifiedBy>
  <dcterms:created xsi:type="dcterms:W3CDTF">2026-01-12T10:38:00Z</dcterms:created>
  <dcterms:modified xsi:type="dcterms:W3CDTF">2026-01-16T07:24:59Z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F1613A3AFB8A43058C43ACE2F4E41682_13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