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市场系统" sheetId="3" r:id="rId1"/>
    <sheet name="编投标中心" sheetId="4" state="hidden" r:id="rId2"/>
    <sheet name="区域市场部" sheetId="6" state="hidden" r:id="rId3"/>
    <sheet name="代表处备用 (2)" sheetId="7" state="hidden" r:id="rId4"/>
    <sheet name="车辆" sheetId="1" state="hidden" r:id="rId5"/>
  </sheets>
  <definedNames>
    <definedName name="_xlnm._FilterDatabase" localSheetId="0" hidden="1">市场系统!$A$3:$D$54</definedName>
    <definedName name="_xlnm.Print_Area" localSheetId="0">市场系统!$A$1:$E$54</definedName>
    <definedName name="_xlnm.Print_Titles" localSheetId="0">市场系统!$3:$3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<sst xmlns="http://schemas.openxmlformats.org/spreadsheetml/2006/main" count="314" uniqueCount="208">
  <si>
    <t>附件1</t>
  </si>
  <si>
    <t>竞聘岗位职责一览表</t>
  </si>
  <si>
    <t>机构
名称</t>
  </si>
  <si>
    <t>岗位
设置</t>
  </si>
  <si>
    <t>岗位编制</t>
  </si>
  <si>
    <t>主要职责</t>
  </si>
  <si>
    <t>竞聘范围</t>
  </si>
  <si>
    <t>一、市场开发与投资事业部</t>
  </si>
  <si>
    <t>部门副职（3人）</t>
  </si>
  <si>
    <t>副总经理</t>
  </si>
  <si>
    <t>1.协助建立健全市场开发制度体系；
2.分别协助做好国内市场管理/项目开发工作；
3.负责组织国内市场政策研究和形势分析、重点跟踪项目运作策划及推进落实；
4.负责与两级集团对口部门的沟通、协调；
5.完成领导交办的其他工作。</t>
  </si>
  <si>
    <t>面向中国能建内部</t>
  </si>
  <si>
    <t>总经理助理
（1人）</t>
  </si>
  <si>
    <t>总经理助理</t>
  </si>
  <si>
    <t>1.协助建立健全市场开发制度体系；
2.协助建立大客户管理体系，组织、维护、拓展大客户关系；
3.协助做好综合业务、党群工作；
4.负责与两级集团对口部门的沟通、协调；
5.完成领导交办的其他工作。</t>
  </si>
  <si>
    <t>市场管理处
（3人）</t>
  </si>
  <si>
    <t>市场管理岗（处长）</t>
  </si>
  <si>
    <t>1.牵头市场管理处工作；
2.负责市场体系建设、制度建设；
3.负责市场考核管理及责任书管理；
4.组织市场开发与投资委员会；
5.负责制定市场中长期规划及工作计划。</t>
  </si>
  <si>
    <t>大客户管理岗</t>
  </si>
  <si>
    <t>1.负责建立大客户管理体系，组织对核心大客户的研究分析，负责大客户关系的拓展和维护；
2.负责组织高端拜访活动，组织拜访材料；
3.负责大客户数据库的填报和维护，产业资源开发及管理；
4.负责市场研究工作，组织宏观政策、两级集团政策及区域市场研究，组织编写政策研究各类材料并定期形成专业报告。</t>
  </si>
  <si>
    <t>资信管理岗</t>
  </si>
  <si>
    <t>1.牵头部门资信管理，做好四要素建设；
2.负责能建信息系统管理、签约统计分析；
3.负责合作单位合作协议管理；
4.负责市场相关资料、数据管理。</t>
  </si>
  <si>
    <t>项目开发处
（4人）</t>
  </si>
  <si>
    <t>项目开发岗（处长）</t>
  </si>
  <si>
    <t>1.牵头项目开发处工作；
2.负责重点项目的沟通对接与推进落实；
3.负责重点项目的策划论证、合作条件洽谈；
4.负责重点项目专班组建与管理。</t>
  </si>
  <si>
    <t>项目策划岗</t>
  </si>
  <si>
    <t>1.负责整合内外部资源，通过项目商业模式创新（产业+、前融+等），推动重点项目落地；
2.负责战略协议、项目合作协议管理；
3.负责投资业务规划及年度投资计划，负责投资项目立项、论证、决策管理。</t>
  </si>
  <si>
    <t>信息管理岗</t>
  </si>
  <si>
    <t>1.负责信息收集、筛选、整理及分类分级管理；
2.负责对内、对外项目信息报送及分析；
3.组织重点项目推进会、专题会；
4.负责组织落实项目合规管理。</t>
  </si>
  <si>
    <t>JM融合岗</t>
  </si>
  <si>
    <t>1.负责JM融合业务市场开发归口管理；
2.负责JM融合项目的跟踪推进；
3.负责JM融合业务的保密管理。</t>
  </si>
  <si>
    <t>综合管理处
（2人）</t>
  </si>
  <si>
    <t>综合管理一岗（处长）</t>
  </si>
  <si>
    <t>1.牵头综合管理处工作；
2.负责组织国内市场系统综合性会议、培训管理；
3.负责部门公务接待、公文处理及后勤保障工作。</t>
  </si>
  <si>
    <t>综合管理二岗</t>
  </si>
  <si>
    <t>1.负责部门预算、党群管理；
2.负责组织部门重点工作、月例会、工作总结、工作会等综合性材料；
3.负责市场系统会务、办公资产及耗材的管理；
4.负责部门档案管理及后勤保障工作。</t>
  </si>
  <si>
    <t>小  计</t>
  </si>
  <si>
    <t>二、编投标中心</t>
  </si>
  <si>
    <t>部门管理
（1人）</t>
  </si>
  <si>
    <t>执行总经理</t>
  </si>
  <si>
    <t>牵头做好编投标中心整体工作。</t>
  </si>
  <si>
    <t>部门副职
（2人）</t>
  </si>
  <si>
    <t>1.协助建立健全编投标制度体系；
2.协助做好编投标管理工作；
3.分别负责组织商务标/技术标编制管理工作；
4.负责与两级集团对口部门的沟通、协调；
5.完成领导交办的其他工作。</t>
  </si>
  <si>
    <t>资审处
（3人）</t>
  </si>
  <si>
    <t>资审岗
（处长）</t>
  </si>
  <si>
    <t>1.牵头资审标编制与评审；
2.牵头资审专家及编标人员的推选与统筹管理；
3.牵头投标文件的整体汇总、合成、签章；
4.牵头澄清答疑、投标文件递交工作；
5.牵头专家库、编标专业人员库的建立及动态管理；
6.牵头集中编标的后勤保障；
7.牵头综合管理。</t>
  </si>
  <si>
    <t>资审岗</t>
  </si>
  <si>
    <t>1.负责资审标编制；
2.负责资审专家及编标人员的推选与统筹管理；
3.负责投标文件的整体汇总、合成、签章；
4.负责澄清答疑、投标文件递交工作；
5.负责专家库、编标专业人员库的建立及动态管理；
6.负责综合管理。</t>
  </si>
  <si>
    <t>1.负责资审专家及编标人员的推选与统筹管理；
2.负责投标文件的整体汇总、合成、签章；
3.负责澄清答疑、投标文件递交工作；
4.负责专家库、编标专业人员库的建立及动态管理；
5.负责集中编标的后勤保障；
6.负责综合管理。</t>
  </si>
  <si>
    <t>技术处
（11人）</t>
  </si>
  <si>
    <t>技术一岗
（处长）</t>
  </si>
  <si>
    <t>1.牵头做好技术标编制与评审；
2.牵头技术专家及编标人员的推选与统筹管理；
3.牵头招投标数据库管理（技术部分）；
4.牵头招投标信息管理；
5.牵头优秀技术方案收集与研究；
6.牵头投标文件、专项研究成果；
7.牵头技术标相关的收集与总结。</t>
  </si>
  <si>
    <t>技术二岗～技术十一岗</t>
  </si>
  <si>
    <t>1.负责技术标评审；
2.负责技术专家及编标人员的推选与统筹管理；
3.负责招投标数据库管理（技术部分）；
4.负责招投标信息管理；
5.负责优秀技术方案收集与研究；
6.负责投标文件、专项研究成果收集与总结。</t>
  </si>
  <si>
    <t>商务处
（10人）</t>
  </si>
  <si>
    <t>商务一岗
（处长）</t>
  </si>
  <si>
    <t>1.牵头做好报价编制与评审；
2.牵头商务专家及编标人员的推选与统筹管理；
3.牵头招投标数据库管理（报价部分）；
4.牵头投标项目成本分析；
5.牵头研究竞争对手报价研究；
6.提出投标报价策略。</t>
  </si>
  <si>
    <t>商务二岗～商务十岗</t>
  </si>
  <si>
    <t>1.负责报价评审；
2.负责商务专家及编标人员的推选与统筹管理；
3.负责招投标数据库管理（报价部分）；
4.负责投标项目成本分析；
5.负责研究竞争对手报价研究；
6.提出投标报价策略。</t>
  </si>
  <si>
    <t>三、市场开发与投资事业部区域市场部</t>
  </si>
  <si>
    <t>北方
市场部
（12人）</t>
  </si>
  <si>
    <t>总经理</t>
  </si>
  <si>
    <r>
      <rPr>
        <sz val="10"/>
        <rFont val="仿宋"/>
        <charset val="134"/>
      </rPr>
      <t>1.牵头</t>
    </r>
    <r>
      <rPr>
        <b/>
        <sz val="10"/>
        <rFont val="仿宋"/>
        <charset val="134"/>
      </rPr>
      <t>北方区域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</si>
  <si>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r>
      <rPr>
        <sz val="10"/>
        <rFont val="仿宋"/>
        <charset val="134"/>
      </rPr>
      <t>1.协助开展</t>
    </r>
    <r>
      <rPr>
        <b/>
        <sz val="10"/>
        <rFont val="仿宋"/>
        <charset val="134"/>
      </rPr>
      <t>北方区域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</si>
  <si>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t>业务岗</t>
  </si>
  <si>
    <r>
      <rPr>
        <sz val="10"/>
        <rFont val="仿宋"/>
        <charset val="134"/>
      </rPr>
      <t>1.负责</t>
    </r>
    <r>
      <rPr>
        <b/>
        <sz val="10"/>
        <rFont val="仿宋"/>
        <charset val="134"/>
      </rPr>
      <t>北方区域</t>
    </r>
    <r>
      <rPr>
        <sz val="10"/>
        <rFont val="仿宋"/>
        <charset val="134"/>
      </rPr>
      <t>项目信息的收集、筛选、申报和跟踪；
2.负责责任区域内重点项目的运作策划及推进，市场准入备案及维护工作，市场开发相关协议的起草及报批等；
3.负责责任区域内项目信息、客户关系、潜在竞争对手等相关信息数据库的建设与动态管理；
4.配合本部完成责任区域内项目编投标工作；
5.完成领导交办的其他事项。</t>
    </r>
  </si>
  <si>
    <t>面向中国能建内部、社会</t>
  </si>
  <si>
    <t>北方市场部常驻地：北京、石家庄、沈阳等，需接受常驻地统筹调整。</t>
  </si>
  <si>
    <t>西北
市场部（14人）</t>
  </si>
  <si>
    <r>
      <rPr>
        <sz val="10"/>
        <rFont val="仿宋"/>
        <charset val="134"/>
      </rPr>
      <t>1.牵头</t>
    </r>
    <r>
      <rPr>
        <b/>
        <sz val="10"/>
        <rFont val="仿宋"/>
        <charset val="134"/>
      </rPr>
      <t>西北区域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</si>
  <si>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r>
      <rPr>
        <sz val="10"/>
        <rFont val="仿宋"/>
        <charset val="134"/>
      </rPr>
      <t>1.协助开展</t>
    </r>
    <r>
      <rPr>
        <b/>
        <sz val="10"/>
        <rFont val="仿宋"/>
        <charset val="134"/>
      </rPr>
      <t>西北区域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</si>
  <si>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r>
      <rPr>
        <sz val="10"/>
        <rFont val="仿宋"/>
        <charset val="134"/>
      </rPr>
      <t>1.负责</t>
    </r>
    <r>
      <rPr>
        <b/>
        <sz val="10"/>
        <rFont val="仿宋"/>
        <charset val="134"/>
      </rPr>
      <t>西北区域</t>
    </r>
    <r>
      <rPr>
        <sz val="10"/>
        <rFont val="仿宋"/>
        <charset val="134"/>
      </rPr>
      <t>项目信息的收集、筛选、申报和跟踪；
2.负责责任区域内重点项目的运作策划及推进，市场准入备案及维护工作，市场开发相关协议的起草及报批等；
3.负责责任区域内项目信息、客户关系、潜在竞争对手等相关信息数据库的建设与动态管理；
4.配合本部完成责任区域内项目编投标工作；
5.完成领导交办的其他事项。</t>
    </r>
  </si>
  <si>
    <t>西北市场部常驻地：西安、乌鲁木齐、西宁等，需接受常驻地统筹调整。</t>
  </si>
  <si>
    <t>华中
市场部（12人）</t>
  </si>
  <si>
    <r>
      <rPr>
        <sz val="10"/>
        <rFont val="仿宋"/>
        <charset val="134"/>
      </rPr>
      <t>1.牵头</t>
    </r>
    <r>
      <rPr>
        <b/>
        <sz val="10"/>
        <rFont val="仿宋"/>
        <charset val="134"/>
      </rPr>
      <t>华中区域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</si>
  <si>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r>
      <rPr>
        <sz val="10"/>
        <rFont val="仿宋"/>
        <charset val="134"/>
      </rPr>
      <t>1.协助开展</t>
    </r>
    <r>
      <rPr>
        <b/>
        <sz val="10"/>
        <rFont val="仿宋"/>
        <charset val="134"/>
      </rPr>
      <t>华中区域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</si>
  <si>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r>
      <rPr>
        <sz val="10"/>
        <rFont val="仿宋"/>
        <charset val="134"/>
      </rPr>
      <t>1.负责</t>
    </r>
    <r>
      <rPr>
        <b/>
        <sz val="10"/>
        <rFont val="仿宋"/>
        <charset val="134"/>
      </rPr>
      <t>华中区域</t>
    </r>
    <r>
      <rPr>
        <sz val="10"/>
        <rFont val="仿宋"/>
        <charset val="134"/>
      </rPr>
      <t>项目信息的收集、筛选、申报和跟踪；
2.负责责任区域内重点项目的运作策划及推进，市场准入备案及维护工作，市场开发相关协议的起草及报批等；
3.负责责任区域内项目信息、客户关系、潜在竞争对手等相关信息数据库的建设与动态管理；
4.配合本部完成责任区域内项目编投标工作；
5.完成领导交办的其他事项。</t>
    </r>
  </si>
  <si>
    <t>华中市场部常驻地：武汉、太原、郑州、长沙等，需接受常驻地统筹调整。</t>
  </si>
  <si>
    <t>华东
市场部（10人）</t>
  </si>
  <si>
    <r>
      <rPr>
        <sz val="10"/>
        <rFont val="仿宋"/>
        <charset val="134"/>
      </rPr>
      <t>1.牵头</t>
    </r>
    <r>
      <rPr>
        <b/>
        <sz val="10"/>
        <rFont val="仿宋"/>
        <charset val="134"/>
      </rPr>
      <t>华东区域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</si>
  <si>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r>
      <rPr>
        <sz val="10"/>
        <rFont val="仿宋"/>
        <charset val="134"/>
      </rPr>
      <t>1.协助开展</t>
    </r>
    <r>
      <rPr>
        <b/>
        <sz val="10"/>
        <rFont val="仿宋"/>
        <charset val="134"/>
      </rPr>
      <t>华东区域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</si>
  <si>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r>
      <rPr>
        <sz val="10"/>
        <rFont val="仿宋"/>
        <charset val="134"/>
      </rPr>
      <t>1.负责</t>
    </r>
    <r>
      <rPr>
        <b/>
        <sz val="10"/>
        <rFont val="仿宋"/>
        <charset val="134"/>
      </rPr>
      <t>华东区域</t>
    </r>
    <r>
      <rPr>
        <sz val="10"/>
        <rFont val="仿宋"/>
        <charset val="134"/>
      </rPr>
      <t>项目信息的收集、筛选、申报和跟踪；
2.负责责任区域内重点项目的运作策划及推进，市场准入备案及维护工作，市场开发相关协议的起草及报批等；
3.负责责任区域内项目信息、客户关系、潜在竞争对手等相关信息数据库的建设与动态管理；
4.配合本部完成责任区域内项目编投标工作；
5.完成领导交办的其他事项。</t>
    </r>
  </si>
  <si>
    <t>华东市场部常驻地：杭州、合肥等，需接受常驻地统筹调整。</t>
  </si>
  <si>
    <t>华南
市场部（12人）</t>
  </si>
  <si>
    <r>
      <rPr>
        <sz val="10"/>
        <rFont val="仿宋"/>
        <charset val="134"/>
      </rPr>
      <t>1.牵头</t>
    </r>
    <r>
      <rPr>
        <b/>
        <sz val="10"/>
        <rFont val="仿宋"/>
        <charset val="134"/>
      </rPr>
      <t>华南区域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</si>
  <si>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r>
      <rPr>
        <sz val="10"/>
        <rFont val="仿宋"/>
        <charset val="134"/>
      </rPr>
      <t>1.协助开展</t>
    </r>
    <r>
      <rPr>
        <b/>
        <sz val="10"/>
        <rFont val="仿宋"/>
        <charset val="134"/>
      </rPr>
      <t>华南区域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</si>
  <si>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r>
      <rPr>
        <sz val="10"/>
        <rFont val="仿宋"/>
        <charset val="134"/>
      </rPr>
      <t>1.负责</t>
    </r>
    <r>
      <rPr>
        <b/>
        <sz val="10"/>
        <rFont val="仿宋"/>
        <charset val="134"/>
      </rPr>
      <t>华南区域</t>
    </r>
    <r>
      <rPr>
        <sz val="10"/>
        <rFont val="仿宋"/>
        <charset val="134"/>
      </rPr>
      <t>项目信息的收集、筛选、申报和跟踪；
2.负责责任区域内重点项目的运作策划及推进，市场准入备案及维护工作，市场开发相关协议的起草及报批等；
3.负责责任区域内项目信息、客户关系、潜在竞争对手等相关信息数据库的建设与动态管理；
4.配合本部完成责任区域内项目编投标工作；
5.完成领导交办的其他事项。</t>
    </r>
  </si>
  <si>
    <t>华南市场部常驻地：佛山、海口等，需接受常驻地统筹调整。</t>
  </si>
  <si>
    <t>西南
市场部（18人）</t>
  </si>
  <si>
    <r>
      <rPr>
        <sz val="10"/>
        <rFont val="仿宋"/>
        <charset val="134"/>
      </rPr>
      <t>1.牵头</t>
    </r>
    <r>
      <rPr>
        <b/>
        <sz val="10"/>
        <rFont val="仿宋"/>
        <charset val="134"/>
      </rPr>
      <t>西南区域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</si>
  <si>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r>
      <rPr>
        <sz val="10"/>
        <rFont val="仿宋"/>
        <charset val="134"/>
      </rPr>
      <t>1.协助开展</t>
    </r>
    <r>
      <rPr>
        <b/>
        <sz val="10"/>
        <rFont val="仿宋"/>
        <charset val="134"/>
      </rPr>
      <t>西南区域</t>
    </r>
    <r>
      <rPr>
        <sz val="10"/>
        <rFont val="仿宋"/>
        <charset val="134"/>
      </rPr>
      <t>市场开发工作，完成年度市场签约指标；
2.负责责任区域内有关政策法规、行业形势、市场潜力、竞争环境、重点项目等方面的收集、分析和研判；
3.负责对接中国能建、集团公司市场开发区域机构；对责任区域内各在建项目部市场开发业务进行指导和服务；
4.完成领导交办的其他事项。</t>
    </r>
  </si>
  <si>
    <r>
      <rPr>
        <sz val="10"/>
        <rFont val="仿宋"/>
        <charset val="134"/>
      </rPr>
      <t>1.负责</t>
    </r>
    <r>
      <rPr>
        <b/>
        <sz val="10"/>
        <rFont val="仿宋"/>
        <charset val="134"/>
      </rPr>
      <t>西南区域</t>
    </r>
    <r>
      <rPr>
        <sz val="10"/>
        <rFont val="仿宋"/>
        <charset val="134"/>
      </rPr>
      <t>项目信息的收集、筛选、申报和跟踪；
2.负责责任区域内重点项目的运作策划及推进，市场准入备案及维护工作，市场开发相关协议的起草及报批等；
3.负责责任区域内项目信息、客户关系、潜在竞争对手等相关信息数据库的建设与动态管理；
4.配合本部完成责任区域内项目编投标工作；
5.完成领导交办的其他事项。</t>
    </r>
  </si>
  <si>
    <t>西南市场部常驻地：成都、昆明、贵阳、林芝、宜宾等，需接受常驻地统筹调整。</t>
  </si>
  <si>
    <t>合  计</t>
  </si>
  <si>
    <t>编投标中心拟任名单</t>
  </si>
  <si>
    <t>序号</t>
  </si>
  <si>
    <t>领导及内设处室</t>
  </si>
  <si>
    <t>内设机构负责人设置</t>
  </si>
  <si>
    <t>岗位设置</t>
  </si>
  <si>
    <t>拟任用人员</t>
  </si>
  <si>
    <t>姓名</t>
  </si>
  <si>
    <t>基本情况</t>
  </si>
  <si>
    <t>主任
（由市场开发与投资事业部负责人兼任）</t>
  </si>
  <si>
    <t>1人</t>
  </si>
  <si>
    <t>管理岗</t>
  </si>
  <si>
    <t>副主任</t>
  </si>
  <si>
    <t>2人</t>
  </si>
  <si>
    <t>处长1人</t>
  </si>
  <si>
    <t>资审岗（处长）</t>
  </si>
  <si>
    <t>技术一岗（处长）</t>
  </si>
  <si>
    <t>技术二岗</t>
  </si>
  <si>
    <t>技术三岗</t>
  </si>
  <si>
    <t>技术四岗</t>
  </si>
  <si>
    <t>技术五岗</t>
  </si>
  <si>
    <t>技术六岗</t>
  </si>
  <si>
    <t>技术七岗</t>
  </si>
  <si>
    <t>技术八岗</t>
  </si>
  <si>
    <t>技术九岗</t>
  </si>
  <si>
    <t>技术十岗</t>
  </si>
  <si>
    <t>技术十一岗</t>
  </si>
  <si>
    <t>商务一岗（处长）</t>
  </si>
  <si>
    <t>商务二岗</t>
  </si>
  <si>
    <t>商务三岗</t>
  </si>
  <si>
    <t>商务四岗</t>
  </si>
  <si>
    <t>商务五岗</t>
  </si>
  <si>
    <t>商务六岗</t>
  </si>
  <si>
    <t>商务七岗</t>
  </si>
  <si>
    <t>商务八岗</t>
  </si>
  <si>
    <t>商务九岗</t>
  </si>
  <si>
    <t>商务十岗</t>
  </si>
  <si>
    <t>调整后编投标中心28人，主任1人（由市场开发与投资事业部负责人兼任），执行总经理1人，副主任2人，资审处3人，技术处11人，商务处10人。</t>
  </si>
  <si>
    <t>区域市场部拟任名单</t>
  </si>
  <si>
    <t>机构名称</t>
  </si>
  <si>
    <t>人员配置</t>
  </si>
  <si>
    <t>编制</t>
  </si>
  <si>
    <t>北方
市场部</t>
  </si>
  <si>
    <t>总人数12人：
正职1名、
副职2名、
业务人员9名</t>
  </si>
  <si>
    <t>正职（1人）</t>
  </si>
  <si>
    <t>副职（2人）</t>
  </si>
  <si>
    <t>业务人员（9名）</t>
  </si>
  <si>
    <t>西北
市场部</t>
  </si>
  <si>
    <t>华中
市场部</t>
  </si>
  <si>
    <t>华东
市场部</t>
  </si>
  <si>
    <t>华南
市场部</t>
  </si>
  <si>
    <t>西南
市场部</t>
  </si>
  <si>
    <t>总人数18人：
正职1名、
副职3名、
业务人员14名</t>
  </si>
  <si>
    <t>副职（3人）</t>
  </si>
  <si>
    <t>业务人员（14名）</t>
  </si>
  <si>
    <t>市场布局</t>
  </si>
  <si>
    <t>深耕城市</t>
  </si>
  <si>
    <t>辐射区域</t>
  </si>
  <si>
    <t>北京：派驻4人</t>
  </si>
  <si>
    <t>北京、内蒙古</t>
  </si>
  <si>
    <r>
      <rPr>
        <sz val="10.5"/>
        <color rgb="FF000000"/>
        <rFont val="仿宋"/>
        <charset val="134"/>
      </rPr>
      <t>石家庄</t>
    </r>
    <r>
      <rPr>
        <sz val="10.5"/>
        <color rgb="FF000000"/>
        <rFont val="仿宋"/>
        <charset val="134"/>
      </rPr>
      <t>：派驻4人</t>
    </r>
  </si>
  <si>
    <t>河北、天津</t>
  </si>
  <si>
    <t>沈阳：派驻4人</t>
  </si>
  <si>
    <t>辽宁、黑龙江、吉林</t>
  </si>
  <si>
    <t>西安：派驻3人</t>
  </si>
  <si>
    <t>陕西</t>
  </si>
  <si>
    <r>
      <rPr>
        <sz val="10.5"/>
        <color rgb="FF000000"/>
        <rFont val="仿宋"/>
        <charset val="134"/>
      </rPr>
      <t>乌鲁木齐</t>
    </r>
    <r>
      <rPr>
        <sz val="10.5"/>
        <color rgb="FF000000"/>
        <rFont val="仿宋"/>
        <charset val="134"/>
      </rPr>
      <t>：派驻5人</t>
    </r>
  </si>
  <si>
    <t>新疆</t>
  </si>
  <si>
    <t>西宁：派驻4人</t>
  </si>
  <si>
    <t>青海、甘肃、宁夏</t>
  </si>
  <si>
    <t>武汉：派驻4人</t>
  </si>
  <si>
    <t>湖北、江西</t>
  </si>
  <si>
    <t>太原：派驻3人</t>
  </si>
  <si>
    <t>山西</t>
  </si>
  <si>
    <t>郑州：派驻2人</t>
  </si>
  <si>
    <t>河南</t>
  </si>
  <si>
    <t>长沙：派驻3人</t>
  </si>
  <si>
    <t>湖南</t>
  </si>
  <si>
    <t>杭州：派驻6人</t>
  </si>
  <si>
    <t>浙江、江苏、上海</t>
  </si>
  <si>
    <t>合肥：派驻6人</t>
  </si>
  <si>
    <t>山东</t>
  </si>
  <si>
    <t>佛山：派驻9人</t>
  </si>
  <si>
    <t>广东、广西、福建</t>
  </si>
  <si>
    <t>海口：派驻3人</t>
  </si>
  <si>
    <t>海南</t>
  </si>
  <si>
    <t>成都：派驻6人</t>
  </si>
  <si>
    <t>四川</t>
  </si>
  <si>
    <t>昆明：派驻3人</t>
  </si>
  <si>
    <t>云南</t>
  </si>
  <si>
    <t>贵阳：派驻3人</t>
  </si>
  <si>
    <t>贵州、重庆</t>
  </si>
  <si>
    <t>林芝、派镇：派驻4人</t>
  </si>
  <si>
    <t>西藏</t>
  </si>
  <si>
    <t>宜宾：派驻2人</t>
  </si>
  <si>
    <t>川南地区</t>
  </si>
  <si>
    <t>公司</t>
  </si>
  <si>
    <t>配置区域</t>
  </si>
  <si>
    <t>配置数量</t>
  </si>
  <si>
    <t>备注</t>
  </si>
  <si>
    <t>一公司</t>
  </si>
  <si>
    <t>武汉，配一辆别克GL8，配有司机；
华南未配车，长租车；
乌鲁木齐、兰州配越野（坦克）1辆，无司机；
北方区域2台商务车，无司机；
合肥市、杭州市各一辆别克GL8，未配司级。
西南2辆，分别派驻在四川与贵州省域，四川为商务车。</t>
  </si>
  <si>
    <t>武汉、乌鲁木齐、兰州、合肥、杭州、成都、贵州</t>
  </si>
  <si>
    <t>路桥公司</t>
  </si>
  <si>
    <t>武汉、郑州，各配一辆别克GL8，武汉配有司机；
配车1俩，在广州；车型为别克GL8，未配司机；
乌鲁木齐、西安配商务车1辆，无司机；
北方区域1台商务车，有司机；
上海市配置一辆别克GL8，配司级。
派车1辆商务车于四川省域。</t>
  </si>
  <si>
    <t>武汉、郑州、广州、乌鲁木齐、西安、上海、成都</t>
  </si>
  <si>
    <t>建设公司</t>
  </si>
  <si>
    <t>武汉、郑州，各配一辆别克GL8，未配司机；
华南配车1俩，在东莞；车型为别克GL8；未配司机；
乌鲁木齐配商务车1辆，无司机；
北方区域1台商务车，有司机；
厦门市，配置一辆别克GL8，配司级。
派车1辆越野车派驻于西藏省域</t>
  </si>
  <si>
    <t>武汉、郑州、东莞、乌鲁木齐、厦门、西藏</t>
  </si>
  <si>
    <t>三峡建设</t>
  </si>
  <si>
    <t>武汉、江西赣州，各配一辆别克GL8，未配司机；
配车1俩，在广州；车型为丰田汉兰达，未配司机；
乌鲁木齐、西安配商务车1辆，无司机；
北方区域1台商务车，有司机；
济南市、合肥市、杭州市各配置一辆别克GL8，未配司级。
派驻1辆车于重庆省域。</t>
  </si>
  <si>
    <t>武汉、赣州、广州、乌鲁木齐、西安、济南、合肥、杭州、重庆</t>
  </si>
  <si>
    <t>市政公司</t>
  </si>
  <si>
    <t>武汉、南昌配一辆别克GL8，未配司机；
配车1俩，在广州；车型为传祺m8，有司机；
乌鲁木齐1辆商务车，配专职司机；
北方区域1台商务车，有司机；
合肥市配置一辆别克GL8，配司级。</t>
  </si>
  <si>
    <t>武汉、南昌、广州、乌鲁木齐、合肥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</si>
</sst>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.5"/>
      <color rgb="FF000000"/>
      <name val="仿宋"/>
      <charset val="134"/>
    </font>
    <font>
      <sz val="10.5"/>
      <color rgb="FF000000"/>
      <name val="仿宋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6"/>
      <color theme="1"/>
      <name val="仿宋"/>
      <charset val="134"/>
    </font>
    <font>
      <sz val="10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6"/>
      <name val="黑体"/>
      <charset val="134"/>
    </font>
    <font>
      <sz val="18"/>
      <name val="黑体"/>
      <charset val="134"/>
    </font>
    <font>
      <sz val="1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30" applyNumberFormat="0" applyAlignment="0" applyProtection="0">
      <alignment vertical="center"/>
    </xf>
    <xf numFmtId="0" fontId="26" fillId="4" borderId="31" applyNumberFormat="0" applyAlignment="0" applyProtection="0">
      <alignment vertical="center"/>
    </xf>
    <xf numFmtId="0" fontId="27" fillId="4" borderId="30" applyNumberFormat="0" applyAlignment="0" applyProtection="0">
      <alignment vertical="center"/>
    </xf>
    <xf numFmtId="0" fontId="28" fillId="5" borderId="32" applyNumberFormat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indent="2"/>
    </xf>
    <xf numFmtId="0" fontId="9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 applyBorder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2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NumberFormat="1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7"/>
  <sheetViews>
    <sheetView tabSelected="1" view="pageBreakPreview" zoomScale="115" zoomScaleNormal="115" workbookViewId="0">
      <selection activeCell="A2" sqref="A2:E2"/>
    </sheetView>
  </sheetViews>
  <sheetFormatPr defaultColWidth="9" defaultRowHeight="13.5" outlineLevelCol="4"/>
  <cols>
    <col min="1" max="1" width="12.8166666666667" style="29" customWidth="1"/>
    <col min="2" max="2" width="11.8416666666667" style="30" customWidth="1"/>
    <col min="3" max="3" width="6.11666666666667" style="29" customWidth="1"/>
    <col min="4" max="4" width="66.9583333333333" style="31" customWidth="1"/>
    <col min="5" max="16384" width="9" style="31"/>
  </cols>
  <sheetData>
    <row r="1" ht="20.25" spans="1:5">
      <c r="A1" s="32" t="s">
        <v>0</v>
      </c>
      <c r="B1" s="32"/>
      <c r="C1" s="32"/>
      <c r="D1" s="32"/>
      <c r="E1" s="25"/>
    </row>
    <row r="2" ht="36" customHeight="1" spans="1:5">
      <c r="A2" s="33" t="s">
        <v>1</v>
      </c>
      <c r="B2" s="33"/>
      <c r="C2" s="33"/>
      <c r="D2" s="33"/>
      <c r="E2" s="33"/>
    </row>
    <row r="3" ht="42" customHeight="1" spans="1:5">
      <c r="A3" s="34" t="s">
        <v>2</v>
      </c>
      <c r="B3" s="35" t="s">
        <v>3</v>
      </c>
      <c r="C3" s="35" t="s">
        <v>4</v>
      </c>
      <c r="D3" s="36" t="s">
        <v>5</v>
      </c>
      <c r="E3" s="37" t="s">
        <v>6</v>
      </c>
    </row>
    <row r="4" s="24" customFormat="1" ht="23" customHeight="1" spans="1:5">
      <c r="A4" s="38" t="s">
        <v>7</v>
      </c>
      <c r="B4" s="39"/>
      <c r="C4" s="39"/>
      <c r="D4" s="39"/>
      <c r="E4" s="40"/>
    </row>
    <row r="5" ht="71" customHeight="1" spans="1:5">
      <c r="A5" s="41" t="s">
        <v>8</v>
      </c>
      <c r="B5" s="42" t="s">
        <v>9</v>
      </c>
      <c r="C5" s="42">
        <v>3</v>
      </c>
      <c r="D5" s="43" t="s">
        <v>10</v>
      </c>
      <c r="E5" s="44" t="s">
        <v>11</v>
      </c>
    </row>
    <row r="6" ht="71" customHeight="1" spans="1:5">
      <c r="A6" s="41" t="s">
        <v>12</v>
      </c>
      <c r="B6" s="42" t="s">
        <v>13</v>
      </c>
      <c r="C6" s="42">
        <v>1</v>
      </c>
      <c r="D6" s="43" t="s">
        <v>14</v>
      </c>
      <c r="E6" s="44" t="s">
        <v>11</v>
      </c>
    </row>
    <row r="7" ht="69" customHeight="1" spans="1:5">
      <c r="A7" s="41" t="s">
        <v>15</v>
      </c>
      <c r="B7" s="42" t="s">
        <v>16</v>
      </c>
      <c r="C7" s="42">
        <v>1</v>
      </c>
      <c r="D7" s="45" t="s">
        <v>17</v>
      </c>
      <c r="E7" s="44" t="s">
        <v>11</v>
      </c>
    </row>
    <row r="8" ht="81" customHeight="1" spans="1:5">
      <c r="A8" s="41"/>
      <c r="B8" s="42" t="s">
        <v>18</v>
      </c>
      <c r="C8" s="42">
        <v>1</v>
      </c>
      <c r="D8" s="45" t="s">
        <v>19</v>
      </c>
      <c r="E8" s="44" t="s">
        <v>11</v>
      </c>
    </row>
    <row r="9" ht="60" customHeight="1" spans="1:5">
      <c r="A9" s="41"/>
      <c r="B9" s="42" t="s">
        <v>20</v>
      </c>
      <c r="C9" s="42">
        <v>1</v>
      </c>
      <c r="D9" s="45" t="s">
        <v>21</v>
      </c>
      <c r="E9" s="44" t="s">
        <v>11</v>
      </c>
    </row>
    <row r="10" ht="55" customHeight="1" spans="1:5">
      <c r="A10" s="41" t="s">
        <v>22</v>
      </c>
      <c r="B10" s="42" t="s">
        <v>23</v>
      </c>
      <c r="C10" s="42">
        <v>1</v>
      </c>
      <c r="D10" s="45" t="s">
        <v>24</v>
      </c>
      <c r="E10" s="44" t="s">
        <v>11</v>
      </c>
    </row>
    <row r="11" ht="53" customHeight="1" spans="1:5">
      <c r="A11" s="41"/>
      <c r="B11" s="42" t="s">
        <v>25</v>
      </c>
      <c r="C11" s="42">
        <v>1</v>
      </c>
      <c r="D11" s="45" t="s">
        <v>26</v>
      </c>
      <c r="E11" s="44" t="s">
        <v>11</v>
      </c>
    </row>
    <row r="12" ht="55" customHeight="1" spans="1:5">
      <c r="A12" s="41"/>
      <c r="B12" s="42" t="s">
        <v>27</v>
      </c>
      <c r="C12" s="42">
        <v>1</v>
      </c>
      <c r="D12" s="45" t="s">
        <v>28</v>
      </c>
      <c r="E12" s="44" t="s">
        <v>11</v>
      </c>
    </row>
    <row r="13" ht="45" customHeight="1" spans="1:5">
      <c r="A13" s="41"/>
      <c r="B13" s="42" t="s">
        <v>29</v>
      </c>
      <c r="C13" s="42">
        <v>1</v>
      </c>
      <c r="D13" s="45" t="s">
        <v>30</v>
      </c>
      <c r="E13" s="44" t="s">
        <v>11</v>
      </c>
    </row>
    <row r="14" ht="50" customHeight="1" spans="1:5">
      <c r="A14" s="41" t="s">
        <v>31</v>
      </c>
      <c r="B14" s="42" t="s">
        <v>32</v>
      </c>
      <c r="C14" s="42">
        <v>1</v>
      </c>
      <c r="D14" s="45" t="s">
        <v>33</v>
      </c>
      <c r="E14" s="44" t="s">
        <v>11</v>
      </c>
    </row>
    <row r="15" ht="58" customHeight="1" spans="1:5">
      <c r="A15" s="41"/>
      <c r="B15" s="42" t="s">
        <v>34</v>
      </c>
      <c r="C15" s="42">
        <v>1</v>
      </c>
      <c r="D15" s="45" t="s">
        <v>35</v>
      </c>
      <c r="E15" s="44" t="s">
        <v>11</v>
      </c>
    </row>
    <row r="16" s="25" customFormat="1" ht="28" customHeight="1" spans="1:5">
      <c r="A16" s="46" t="s">
        <v>36</v>
      </c>
      <c r="B16" s="47"/>
      <c r="C16" s="47">
        <f>SUM(C5:C15)</f>
        <v>13</v>
      </c>
      <c r="D16" s="47"/>
      <c r="E16" s="48"/>
    </row>
    <row r="17" s="26" customFormat="1" ht="24" customHeight="1" spans="1:5">
      <c r="A17" s="38" t="s">
        <v>37</v>
      </c>
      <c r="B17" s="39"/>
      <c r="C17" s="39"/>
      <c r="D17" s="39"/>
      <c r="E17" s="40"/>
    </row>
    <row r="18" ht="36" customHeight="1" spans="1:5">
      <c r="A18" s="41" t="s">
        <v>38</v>
      </c>
      <c r="B18" s="42" t="s">
        <v>39</v>
      </c>
      <c r="C18" s="42">
        <v>1</v>
      </c>
      <c r="D18" s="49" t="s">
        <v>40</v>
      </c>
      <c r="E18" s="44" t="s">
        <v>11</v>
      </c>
    </row>
    <row r="19" ht="66" customHeight="1" spans="1:5">
      <c r="A19" s="41" t="s">
        <v>41</v>
      </c>
      <c r="B19" s="42" t="s">
        <v>9</v>
      </c>
      <c r="C19" s="42">
        <v>2</v>
      </c>
      <c r="D19" s="45" t="s">
        <v>42</v>
      </c>
      <c r="E19" s="44" t="s">
        <v>11</v>
      </c>
    </row>
    <row r="20" ht="95" customHeight="1" spans="1:5">
      <c r="A20" s="41" t="s">
        <v>43</v>
      </c>
      <c r="B20" s="42" t="s">
        <v>44</v>
      </c>
      <c r="C20" s="42">
        <v>1</v>
      </c>
      <c r="D20" s="45" t="s">
        <v>45</v>
      </c>
      <c r="E20" s="44" t="s">
        <v>11</v>
      </c>
    </row>
    <row r="21" ht="78" customHeight="1" spans="1:5">
      <c r="A21" s="41"/>
      <c r="B21" s="42" t="s">
        <v>46</v>
      </c>
      <c r="C21" s="42">
        <v>1</v>
      </c>
      <c r="D21" s="45" t="s">
        <v>47</v>
      </c>
      <c r="E21" s="44" t="s">
        <v>11</v>
      </c>
    </row>
    <row r="22" ht="80" customHeight="1" spans="1:5">
      <c r="A22" s="41"/>
      <c r="B22" s="42" t="s">
        <v>46</v>
      </c>
      <c r="C22" s="42">
        <v>1</v>
      </c>
      <c r="D22" s="45" t="s">
        <v>48</v>
      </c>
      <c r="E22" s="44" t="s">
        <v>11</v>
      </c>
    </row>
    <row r="23" ht="95" customHeight="1" spans="1:5">
      <c r="A23" s="41" t="s">
        <v>49</v>
      </c>
      <c r="B23" s="42" t="s">
        <v>50</v>
      </c>
      <c r="C23" s="42">
        <v>1</v>
      </c>
      <c r="D23" s="45" t="s">
        <v>51</v>
      </c>
      <c r="E23" s="44" t="s">
        <v>11</v>
      </c>
    </row>
    <row r="24" ht="79" customHeight="1" spans="1:5">
      <c r="A24" s="41"/>
      <c r="B24" s="42" t="s">
        <v>52</v>
      </c>
      <c r="C24" s="42">
        <v>10</v>
      </c>
      <c r="D24" s="45" t="s">
        <v>53</v>
      </c>
      <c r="E24" s="44" t="s">
        <v>11</v>
      </c>
    </row>
    <row r="25" ht="80" customHeight="1" spans="1:5">
      <c r="A25" s="41" t="s">
        <v>54</v>
      </c>
      <c r="B25" s="42" t="s">
        <v>55</v>
      </c>
      <c r="C25" s="42">
        <v>1</v>
      </c>
      <c r="D25" s="45" t="s">
        <v>56</v>
      </c>
      <c r="E25" s="44" t="s">
        <v>11</v>
      </c>
    </row>
    <row r="26" ht="81" customHeight="1" spans="1:5">
      <c r="A26" s="41"/>
      <c r="B26" s="42" t="s">
        <v>57</v>
      </c>
      <c r="C26" s="42">
        <v>9</v>
      </c>
      <c r="D26" s="45" t="s">
        <v>58</v>
      </c>
      <c r="E26" s="44" t="s">
        <v>11</v>
      </c>
    </row>
    <row r="27" s="27" customFormat="1" ht="19" customHeight="1" spans="1:5">
      <c r="A27" s="50" t="s">
        <v>36</v>
      </c>
      <c r="B27" s="51"/>
      <c r="C27" s="51">
        <f>SUM(C18:C26)</f>
        <v>27</v>
      </c>
      <c r="D27" s="51"/>
      <c r="E27" s="52"/>
    </row>
    <row r="28" s="26" customFormat="1" ht="26" customHeight="1" spans="1:5">
      <c r="A28" s="53" t="s">
        <v>59</v>
      </c>
      <c r="B28" s="54"/>
      <c r="C28" s="54"/>
      <c r="D28" s="54"/>
      <c r="E28" s="55"/>
    </row>
    <row r="29" ht="85" customHeight="1" spans="1:5">
      <c r="A29" s="41" t="s">
        <v>60</v>
      </c>
      <c r="B29" s="42" t="s">
        <v>61</v>
      </c>
      <c r="C29" s="56">
        <v>1</v>
      </c>
      <c r="D29" s="45" t="s">
        <v>62</v>
      </c>
      <c r="E29" s="44" t="s">
        <v>11</v>
      </c>
    </row>
    <row r="30" ht="85" customHeight="1" spans="1:5">
      <c r="A30" s="41"/>
      <c r="B30" s="42" t="s">
        <v>9</v>
      </c>
      <c r="C30" s="56">
        <v>2</v>
      </c>
      <c r="D30" s="45" t="s">
        <v>63</v>
      </c>
      <c r="E30" s="44" t="s">
        <v>11</v>
      </c>
    </row>
    <row r="31" ht="99" customHeight="1" spans="1:5">
      <c r="A31" s="41"/>
      <c r="B31" s="42" t="s">
        <v>64</v>
      </c>
      <c r="C31" s="56">
        <v>9</v>
      </c>
      <c r="D31" s="45" t="s">
        <v>65</v>
      </c>
      <c r="E31" s="44" t="s">
        <v>66</v>
      </c>
    </row>
    <row r="32" ht="25" customHeight="1" spans="1:5">
      <c r="A32" s="57" t="s">
        <v>67</v>
      </c>
      <c r="B32" s="58"/>
      <c r="C32" s="58"/>
      <c r="D32" s="58"/>
      <c r="E32" s="59"/>
    </row>
    <row r="33" ht="83" customHeight="1" spans="1:5">
      <c r="A33" s="41" t="s">
        <v>68</v>
      </c>
      <c r="B33" s="42" t="s">
        <v>61</v>
      </c>
      <c r="C33" s="56">
        <v>1</v>
      </c>
      <c r="D33" s="45" t="s">
        <v>69</v>
      </c>
      <c r="E33" s="44" t="s">
        <v>11</v>
      </c>
    </row>
    <row r="34" ht="81" customHeight="1" spans="1:5">
      <c r="A34" s="41"/>
      <c r="B34" s="42" t="s">
        <v>9</v>
      </c>
      <c r="C34" s="56">
        <v>2</v>
      </c>
      <c r="D34" s="45" t="s">
        <v>70</v>
      </c>
      <c r="E34" s="44" t="s">
        <v>11</v>
      </c>
    </row>
    <row r="35" ht="93" customHeight="1" spans="1:5">
      <c r="A35" s="41"/>
      <c r="B35" s="42" t="s">
        <v>64</v>
      </c>
      <c r="C35" s="56">
        <v>11</v>
      </c>
      <c r="D35" s="45" t="s">
        <v>71</v>
      </c>
      <c r="E35" s="44" t="s">
        <v>66</v>
      </c>
    </row>
    <row r="36" ht="27" customHeight="1" spans="1:5">
      <c r="A36" s="60" t="s">
        <v>72</v>
      </c>
      <c r="B36" s="61"/>
      <c r="C36" s="61"/>
      <c r="D36" s="61"/>
      <c r="E36" s="62"/>
    </row>
    <row r="37" ht="82" customHeight="1" spans="1:5">
      <c r="A37" s="63" t="s">
        <v>73</v>
      </c>
      <c r="B37" s="64" t="s">
        <v>61</v>
      </c>
      <c r="C37" s="65">
        <v>1</v>
      </c>
      <c r="D37" s="66" t="s">
        <v>74</v>
      </c>
      <c r="E37" s="67" t="s">
        <v>11</v>
      </c>
    </row>
    <row r="38" ht="86" customHeight="1" spans="1:5">
      <c r="A38" s="41"/>
      <c r="B38" s="42" t="s">
        <v>9</v>
      </c>
      <c r="C38" s="56">
        <v>2</v>
      </c>
      <c r="D38" s="45" t="s">
        <v>75</v>
      </c>
      <c r="E38" s="44" t="s">
        <v>11</v>
      </c>
    </row>
    <row r="39" ht="95" customHeight="1" spans="1:5">
      <c r="A39" s="41"/>
      <c r="B39" s="42" t="s">
        <v>64</v>
      </c>
      <c r="C39" s="56">
        <v>9</v>
      </c>
      <c r="D39" s="45" t="s">
        <v>76</v>
      </c>
      <c r="E39" s="44" t="s">
        <v>66</v>
      </c>
    </row>
    <row r="40" ht="26" customHeight="1" spans="1:5">
      <c r="A40" s="60" t="s">
        <v>77</v>
      </c>
      <c r="B40" s="61"/>
      <c r="C40" s="61"/>
      <c r="D40" s="61"/>
      <c r="E40" s="62"/>
    </row>
    <row r="41" ht="91" customHeight="1" spans="1:5">
      <c r="A41" s="63" t="s">
        <v>78</v>
      </c>
      <c r="B41" s="64" t="s">
        <v>61</v>
      </c>
      <c r="C41" s="65">
        <v>1</v>
      </c>
      <c r="D41" s="66" t="s">
        <v>79</v>
      </c>
      <c r="E41" s="67" t="s">
        <v>11</v>
      </c>
    </row>
    <row r="42" ht="88" customHeight="1" spans="1:5">
      <c r="A42" s="41"/>
      <c r="B42" s="42" t="s">
        <v>9</v>
      </c>
      <c r="C42" s="56">
        <v>2</v>
      </c>
      <c r="D42" s="45" t="s">
        <v>80</v>
      </c>
      <c r="E42" s="44" t="s">
        <v>11</v>
      </c>
    </row>
    <row r="43" ht="103" customHeight="1" spans="1:5">
      <c r="A43" s="41"/>
      <c r="B43" s="42" t="s">
        <v>64</v>
      </c>
      <c r="C43" s="56">
        <v>7</v>
      </c>
      <c r="D43" s="45" t="s">
        <v>81</v>
      </c>
      <c r="E43" s="44" t="s">
        <v>66</v>
      </c>
    </row>
    <row r="44" ht="29" customHeight="1" spans="1:5">
      <c r="A44" s="60" t="s">
        <v>82</v>
      </c>
      <c r="B44" s="61"/>
      <c r="C44" s="61"/>
      <c r="D44" s="61"/>
      <c r="E44" s="62"/>
    </row>
    <row r="45" ht="86" customHeight="1" spans="1:5">
      <c r="A45" s="63" t="s">
        <v>83</v>
      </c>
      <c r="B45" s="64" t="s">
        <v>61</v>
      </c>
      <c r="C45" s="65">
        <v>1</v>
      </c>
      <c r="D45" s="66" t="s">
        <v>84</v>
      </c>
      <c r="E45" s="67" t="s">
        <v>11</v>
      </c>
    </row>
    <row r="46" ht="83" customHeight="1" spans="1:5">
      <c r="A46" s="41"/>
      <c r="B46" s="42" t="s">
        <v>9</v>
      </c>
      <c r="C46" s="56">
        <v>2</v>
      </c>
      <c r="D46" s="45" t="s">
        <v>85</v>
      </c>
      <c r="E46" s="44" t="s">
        <v>11</v>
      </c>
    </row>
    <row r="47" ht="100" customHeight="1" spans="1:5">
      <c r="A47" s="41"/>
      <c r="B47" s="42" t="s">
        <v>64</v>
      </c>
      <c r="C47" s="56">
        <v>9</v>
      </c>
      <c r="D47" s="45" t="s">
        <v>86</v>
      </c>
      <c r="E47" s="44" t="s">
        <v>66</v>
      </c>
    </row>
    <row r="48" s="28" customFormat="1" ht="33" customHeight="1" spans="1:5">
      <c r="A48" s="60" t="s">
        <v>87</v>
      </c>
      <c r="B48" s="61"/>
      <c r="C48" s="61"/>
      <c r="D48" s="61"/>
      <c r="E48" s="62"/>
    </row>
    <row r="49" ht="87" customHeight="1" spans="1:5">
      <c r="A49" s="63" t="s">
        <v>88</v>
      </c>
      <c r="B49" s="64" t="s">
        <v>61</v>
      </c>
      <c r="C49" s="65">
        <v>1</v>
      </c>
      <c r="D49" s="66" t="s">
        <v>89</v>
      </c>
      <c r="E49" s="67" t="s">
        <v>11</v>
      </c>
    </row>
    <row r="50" s="25" customFormat="1" ht="86" customHeight="1" spans="1:5">
      <c r="A50" s="41"/>
      <c r="B50" s="42" t="s">
        <v>9</v>
      </c>
      <c r="C50" s="56">
        <v>3</v>
      </c>
      <c r="D50" s="45" t="s">
        <v>90</v>
      </c>
      <c r="E50" s="44" t="s">
        <v>11</v>
      </c>
    </row>
    <row r="51" s="25" customFormat="1" ht="105" customHeight="1" spans="1:5">
      <c r="A51" s="41"/>
      <c r="B51" s="42" t="s">
        <v>64</v>
      </c>
      <c r="C51" s="56">
        <v>14</v>
      </c>
      <c r="D51" s="45" t="s">
        <v>91</v>
      </c>
      <c r="E51" s="44" t="s">
        <v>66</v>
      </c>
    </row>
    <row r="52" s="25" customFormat="1" ht="25" customHeight="1" spans="1:5">
      <c r="A52" s="60" t="s">
        <v>92</v>
      </c>
      <c r="B52" s="61"/>
      <c r="C52" s="61"/>
      <c r="D52" s="61"/>
      <c r="E52" s="62"/>
    </row>
    <row r="53" s="25" customFormat="1" ht="18" customHeight="1" spans="1:5">
      <c r="A53" s="68" t="s">
        <v>36</v>
      </c>
      <c r="B53" s="69"/>
      <c r="C53" s="69">
        <f>SUM(C29:C51)</f>
        <v>78</v>
      </c>
      <c r="D53" s="70"/>
      <c r="E53" s="71"/>
    </row>
    <row r="54" s="27" customFormat="1" ht="21" customHeight="1" spans="1:5">
      <c r="A54" s="50" t="s">
        <v>93</v>
      </c>
      <c r="B54" s="51"/>
      <c r="C54" s="51">
        <f>C16+C27+C53</f>
        <v>118</v>
      </c>
      <c r="D54" s="72"/>
      <c r="E54" s="73"/>
    </row>
    <row r="55" s="25" customFormat="1" spans="1:5">
      <c r="A55" s="29"/>
      <c r="B55" s="30"/>
      <c r="C55" s="29"/>
    </row>
    <row r="56" s="25" customFormat="1" spans="1:5">
      <c r="A56" s="29"/>
      <c r="B56" s="30"/>
      <c r="C56" s="29"/>
    </row>
    <row r="57" s="25" customFormat="1" spans="1:5">
      <c r="A57" s="29"/>
      <c r="B57" s="30"/>
      <c r="C57" s="29"/>
    </row>
  </sheetData>
  <autoFilter xmlns:etc="http://www.wps.cn/officeDocument/2017/etCustomData" ref="A3:D54" etc:filterBottomFollowUsedRange="0">
    <extLst/>
  </autoFilter>
  <mergeCells count="31">
    <mergeCell ref="A1:D1"/>
    <mergeCell ref="A2:E2"/>
    <mergeCell ref="A4:E4"/>
    <mergeCell ref="A16:B16"/>
    <mergeCell ref="D16:E16"/>
    <mergeCell ref="A17:E17"/>
    <mergeCell ref="A27:B27"/>
    <mergeCell ref="D27:E27"/>
    <mergeCell ref="A28:E28"/>
    <mergeCell ref="A32:E32"/>
    <mergeCell ref="A36:E36"/>
    <mergeCell ref="A40:E40"/>
    <mergeCell ref="A44:E44"/>
    <mergeCell ref="A48:E48"/>
    <mergeCell ref="A52:E52"/>
    <mergeCell ref="A53:B53"/>
    <mergeCell ref="D53:E53"/>
    <mergeCell ref="A54:B54"/>
    <mergeCell ref="D54:E54"/>
    <mergeCell ref="A7:A9"/>
    <mergeCell ref="A10:A13"/>
    <mergeCell ref="A14:A15"/>
    <mergeCell ref="A20:A22"/>
    <mergeCell ref="A23:A24"/>
    <mergeCell ref="A25:A26"/>
    <mergeCell ref="A29:A31"/>
    <mergeCell ref="A33:A35"/>
    <mergeCell ref="A37:A39"/>
    <mergeCell ref="A41:A43"/>
    <mergeCell ref="A45:A47"/>
    <mergeCell ref="A49:A51"/>
  </mergeCells>
  <pageMargins left="0.751388888888889" right="0.550694444444444" top="0.66875" bottom="0.432638888888889" header="0.5" footer="0.5"/>
  <pageSetup paperSize="9" scale="84" fitToHeight="0" orientation="portrait" horizontalDpi="600"/>
  <headerFooter/>
  <rowBreaks count="4" manualBreakCount="4">
    <brk id="16" max="4" man="1"/>
    <brk id="27" max="4" man="1"/>
    <brk id="36" max="4" man="1"/>
    <brk id="4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J27" sqref="J27"/>
    </sheetView>
  </sheetViews>
  <sheetFormatPr defaultColWidth="9" defaultRowHeight="31" customHeight="1" outlineLevelCol="6"/>
  <cols>
    <col min="2" max="2" width="19.75" customWidth="1"/>
    <col min="3" max="3" width="14.5083333333333" customWidth="1"/>
    <col min="4" max="4" width="21.625" customWidth="1"/>
    <col min="5" max="5" width="13.5083333333333" style="7" customWidth="1"/>
    <col min="6" max="6" width="13.75" customWidth="1"/>
    <col min="7" max="7" width="17.75" customWidth="1"/>
  </cols>
  <sheetData>
    <row r="1" customHeight="1" spans="1:7">
      <c r="A1" s="15" t="s">
        <v>94</v>
      </c>
      <c r="B1" s="15"/>
      <c r="C1" s="15"/>
      <c r="D1" s="15"/>
      <c r="E1" s="15"/>
      <c r="F1" s="15"/>
      <c r="G1" s="15"/>
    </row>
    <row r="2" customHeight="1" spans="1:7">
      <c r="A2" s="20" t="s">
        <v>95</v>
      </c>
      <c r="B2" s="20" t="s">
        <v>96</v>
      </c>
      <c r="C2" s="20" t="s">
        <v>97</v>
      </c>
      <c r="D2" s="20" t="s">
        <v>98</v>
      </c>
      <c r="E2" s="20" t="s">
        <v>4</v>
      </c>
      <c r="F2" s="20" t="s">
        <v>99</v>
      </c>
      <c r="G2" s="20"/>
    </row>
    <row r="3" customHeight="1" spans="1:7">
      <c r="A3" s="20"/>
      <c r="B3" s="20"/>
      <c r="C3" s="20"/>
      <c r="D3" s="20"/>
      <c r="E3" s="20"/>
      <c r="F3" s="20" t="s">
        <v>100</v>
      </c>
      <c r="G3" s="20" t="s">
        <v>101</v>
      </c>
    </row>
    <row r="4" ht="54" customHeight="1" spans="1:7">
      <c r="A4" s="21">
        <v>1</v>
      </c>
      <c r="B4" s="22" t="s">
        <v>102</v>
      </c>
      <c r="C4" s="18" t="s">
        <v>103</v>
      </c>
      <c r="D4" s="22" t="s">
        <v>104</v>
      </c>
      <c r="E4" s="22">
        <v>1</v>
      </c>
      <c r="F4" s="22"/>
      <c r="G4" s="22"/>
    </row>
    <row r="5" customHeight="1" spans="1:7">
      <c r="A5" s="21">
        <v>2</v>
      </c>
      <c r="B5" s="22" t="s">
        <v>39</v>
      </c>
      <c r="C5" s="18" t="s">
        <v>103</v>
      </c>
      <c r="D5" s="22" t="s">
        <v>104</v>
      </c>
      <c r="E5" s="22">
        <v>1</v>
      </c>
      <c r="F5" s="22"/>
      <c r="G5" s="22"/>
    </row>
    <row r="6" customHeight="1" spans="1:7">
      <c r="A6" s="21">
        <v>3</v>
      </c>
      <c r="B6" s="22" t="s">
        <v>105</v>
      </c>
      <c r="C6" s="18" t="s">
        <v>106</v>
      </c>
      <c r="D6" s="22" t="s">
        <v>104</v>
      </c>
      <c r="E6" s="22">
        <v>1</v>
      </c>
      <c r="F6" s="22"/>
      <c r="G6" s="22"/>
    </row>
    <row r="7" customHeight="1" spans="1:7">
      <c r="A7" s="21">
        <v>4</v>
      </c>
      <c r="B7" s="22"/>
      <c r="C7" s="18"/>
      <c r="D7" s="22" t="s">
        <v>104</v>
      </c>
      <c r="E7" s="22">
        <v>1</v>
      </c>
      <c r="F7" s="22"/>
      <c r="G7" s="22"/>
    </row>
    <row r="8" customHeight="1" spans="1:7">
      <c r="A8" s="21">
        <v>5</v>
      </c>
      <c r="B8" s="22" t="s">
        <v>43</v>
      </c>
      <c r="C8" s="18" t="s">
        <v>107</v>
      </c>
      <c r="D8" s="16" t="s">
        <v>108</v>
      </c>
      <c r="E8" s="22">
        <v>1</v>
      </c>
      <c r="F8" s="22"/>
      <c r="G8" s="22"/>
    </row>
    <row r="9" customHeight="1" spans="1:7">
      <c r="A9" s="21">
        <v>6</v>
      </c>
      <c r="B9" s="22"/>
      <c r="C9" s="18"/>
      <c r="D9" s="22" t="s">
        <v>46</v>
      </c>
      <c r="E9" s="22">
        <v>1</v>
      </c>
      <c r="F9" s="22"/>
      <c r="G9" s="22"/>
    </row>
    <row r="10" customHeight="1" spans="1:7">
      <c r="A10" s="21">
        <v>7</v>
      </c>
      <c r="B10" s="22"/>
      <c r="C10" s="18"/>
      <c r="D10" s="22" t="s">
        <v>46</v>
      </c>
      <c r="E10" s="22">
        <v>1</v>
      </c>
      <c r="F10" s="22"/>
      <c r="G10" s="22"/>
    </row>
    <row r="11" customHeight="1" spans="1:7">
      <c r="A11" s="21">
        <v>8</v>
      </c>
      <c r="B11" s="22" t="s">
        <v>49</v>
      </c>
      <c r="C11" s="18" t="s">
        <v>107</v>
      </c>
      <c r="D11" s="16" t="s">
        <v>109</v>
      </c>
      <c r="E11" s="22">
        <v>1</v>
      </c>
      <c r="F11" s="22"/>
      <c r="G11" s="22"/>
    </row>
    <row r="12" customHeight="1" spans="1:7">
      <c r="A12" s="21">
        <v>9</v>
      </c>
      <c r="B12" s="22"/>
      <c r="C12" s="18"/>
      <c r="D12" s="22" t="s">
        <v>110</v>
      </c>
      <c r="E12" s="22">
        <v>1</v>
      </c>
      <c r="F12" s="22"/>
      <c r="G12" s="22"/>
    </row>
    <row r="13" customHeight="1" spans="1:7">
      <c r="A13" s="21">
        <v>10</v>
      </c>
      <c r="B13" s="22"/>
      <c r="C13" s="18"/>
      <c r="D13" s="22" t="s">
        <v>111</v>
      </c>
      <c r="E13" s="22">
        <v>1</v>
      </c>
      <c r="F13" s="22"/>
      <c r="G13" s="22"/>
    </row>
    <row r="14" customHeight="1" spans="1:7">
      <c r="A14" s="21">
        <v>11</v>
      </c>
      <c r="B14" s="22"/>
      <c r="C14" s="18"/>
      <c r="D14" s="22" t="s">
        <v>112</v>
      </c>
      <c r="E14" s="22">
        <v>1</v>
      </c>
      <c r="F14" s="22"/>
      <c r="G14" s="22"/>
    </row>
    <row r="15" customHeight="1" spans="1:7">
      <c r="A15" s="21">
        <v>12</v>
      </c>
      <c r="B15" s="22"/>
      <c r="C15" s="18"/>
      <c r="D15" s="22" t="s">
        <v>113</v>
      </c>
      <c r="E15" s="22">
        <v>1</v>
      </c>
      <c r="F15" s="22"/>
      <c r="G15" s="22"/>
    </row>
    <row r="16" customHeight="1" spans="1:7">
      <c r="A16" s="21">
        <v>13</v>
      </c>
      <c r="B16" s="22"/>
      <c r="C16" s="18"/>
      <c r="D16" s="22" t="s">
        <v>114</v>
      </c>
      <c r="E16" s="22">
        <v>1</v>
      </c>
      <c r="F16" s="22"/>
      <c r="G16" s="22"/>
    </row>
    <row r="17" customHeight="1" spans="1:7">
      <c r="A17" s="21">
        <v>14</v>
      </c>
      <c r="B17" s="22"/>
      <c r="C17" s="18"/>
      <c r="D17" s="22" t="s">
        <v>115</v>
      </c>
      <c r="E17" s="22">
        <v>1</v>
      </c>
      <c r="F17" s="22"/>
      <c r="G17" s="22"/>
    </row>
    <row r="18" customHeight="1" spans="1:7">
      <c r="A18" s="21">
        <v>15</v>
      </c>
      <c r="B18" s="22"/>
      <c r="C18" s="18"/>
      <c r="D18" s="22" t="s">
        <v>116</v>
      </c>
      <c r="E18" s="22">
        <v>1</v>
      </c>
      <c r="F18" s="22"/>
      <c r="G18" s="22"/>
    </row>
    <row r="19" customHeight="1" spans="1:7">
      <c r="A19" s="21">
        <v>16</v>
      </c>
      <c r="B19" s="22"/>
      <c r="C19" s="18"/>
      <c r="D19" s="22" t="s">
        <v>117</v>
      </c>
      <c r="E19" s="22">
        <v>1</v>
      </c>
      <c r="F19" s="22"/>
      <c r="G19" s="22"/>
    </row>
    <row r="20" customHeight="1" spans="1:7">
      <c r="A20" s="21">
        <v>17</v>
      </c>
      <c r="B20" s="22"/>
      <c r="C20" s="18"/>
      <c r="D20" s="22" t="s">
        <v>118</v>
      </c>
      <c r="E20" s="22">
        <v>1</v>
      </c>
      <c r="F20" s="22"/>
      <c r="G20" s="22"/>
    </row>
    <row r="21" customHeight="1" spans="1:7">
      <c r="A21" s="21">
        <v>18</v>
      </c>
      <c r="B21" s="22"/>
      <c r="C21" s="18"/>
      <c r="D21" s="22" t="s">
        <v>119</v>
      </c>
      <c r="E21" s="22">
        <v>1</v>
      </c>
      <c r="F21" s="22"/>
      <c r="G21" s="22"/>
    </row>
    <row r="22" customHeight="1" spans="1:7">
      <c r="A22" s="21">
        <v>19</v>
      </c>
      <c r="B22" s="22" t="s">
        <v>54</v>
      </c>
      <c r="C22" s="18" t="s">
        <v>107</v>
      </c>
      <c r="D22" s="16" t="s">
        <v>120</v>
      </c>
      <c r="E22" s="22">
        <v>1</v>
      </c>
      <c r="F22" s="22"/>
      <c r="G22" s="22"/>
    </row>
    <row r="23" customHeight="1" spans="1:7">
      <c r="A23" s="21">
        <v>20</v>
      </c>
      <c r="B23" s="22"/>
      <c r="C23" s="18"/>
      <c r="D23" s="22" t="s">
        <v>121</v>
      </c>
      <c r="E23" s="22">
        <v>1</v>
      </c>
      <c r="F23" s="22"/>
      <c r="G23" s="22"/>
    </row>
    <row r="24" customHeight="1" spans="1:7">
      <c r="A24" s="21">
        <v>21</v>
      </c>
      <c r="B24" s="22"/>
      <c r="C24" s="18"/>
      <c r="D24" s="22" t="s">
        <v>122</v>
      </c>
      <c r="E24" s="22">
        <v>1</v>
      </c>
      <c r="F24" s="22"/>
      <c r="G24" s="22"/>
    </row>
    <row r="25" customHeight="1" spans="1:7">
      <c r="A25" s="21">
        <v>22</v>
      </c>
      <c r="B25" s="22"/>
      <c r="C25" s="18"/>
      <c r="D25" s="22" t="s">
        <v>123</v>
      </c>
      <c r="E25" s="22">
        <v>1</v>
      </c>
      <c r="F25" s="22"/>
      <c r="G25" s="22"/>
    </row>
    <row r="26" customHeight="1" spans="1:7">
      <c r="A26" s="21">
        <v>23</v>
      </c>
      <c r="B26" s="22"/>
      <c r="C26" s="18"/>
      <c r="D26" s="22" t="s">
        <v>124</v>
      </c>
      <c r="E26" s="22">
        <v>1</v>
      </c>
      <c r="F26" s="22"/>
      <c r="G26" s="22"/>
    </row>
    <row r="27" customHeight="1" spans="1:7">
      <c r="A27" s="21">
        <v>24</v>
      </c>
      <c r="B27" s="22"/>
      <c r="C27" s="18"/>
      <c r="D27" s="22" t="s">
        <v>125</v>
      </c>
      <c r="E27" s="22">
        <v>1</v>
      </c>
      <c r="F27" s="22"/>
      <c r="G27" s="22"/>
    </row>
    <row r="28" customHeight="1" spans="1:7">
      <c r="A28" s="21">
        <v>25</v>
      </c>
      <c r="B28" s="22"/>
      <c r="C28" s="18"/>
      <c r="D28" s="22" t="s">
        <v>126</v>
      </c>
      <c r="E28" s="22">
        <v>1</v>
      </c>
      <c r="F28" s="22"/>
      <c r="G28" s="22"/>
    </row>
    <row r="29" customHeight="1" spans="1:7">
      <c r="A29" s="21">
        <v>26</v>
      </c>
      <c r="B29" s="22"/>
      <c r="C29" s="18"/>
      <c r="D29" s="22" t="s">
        <v>127</v>
      </c>
      <c r="E29" s="22">
        <v>1</v>
      </c>
      <c r="F29" s="22"/>
      <c r="G29" s="22"/>
    </row>
    <row r="30" customHeight="1" spans="1:7">
      <c r="A30" s="21">
        <v>27</v>
      </c>
      <c r="B30" s="22"/>
      <c r="C30" s="18"/>
      <c r="D30" s="22" t="s">
        <v>128</v>
      </c>
      <c r="E30" s="22">
        <v>1</v>
      </c>
      <c r="F30" s="22"/>
      <c r="G30" s="22"/>
    </row>
    <row r="31" customHeight="1" spans="1:7">
      <c r="A31" s="21">
        <v>28</v>
      </c>
      <c r="B31" s="22"/>
      <c r="C31" s="18"/>
      <c r="D31" s="22" t="s">
        <v>129</v>
      </c>
      <c r="E31" s="22">
        <v>1</v>
      </c>
      <c r="F31" s="22"/>
      <c r="G31" s="22"/>
    </row>
    <row r="41" customHeight="1" spans="3:3">
      <c r="C41" s="23" t="s">
        <v>130</v>
      </c>
    </row>
  </sheetData>
  <mergeCells count="15">
    <mergeCell ref="A1:G1"/>
    <mergeCell ref="F2:G2"/>
    <mergeCell ref="A2:A3"/>
    <mergeCell ref="B2:B3"/>
    <mergeCell ref="B6:B7"/>
    <mergeCell ref="B8:B10"/>
    <mergeCell ref="B11:B21"/>
    <mergeCell ref="B22:B31"/>
    <mergeCell ref="C2:C3"/>
    <mergeCell ref="C6:C7"/>
    <mergeCell ref="C8:C10"/>
    <mergeCell ref="C11:C21"/>
    <mergeCell ref="C22:C31"/>
    <mergeCell ref="D2:D3"/>
    <mergeCell ref="E2:E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opLeftCell="A57" workbookViewId="0">
      <selection activeCell="J27" sqref="J27"/>
    </sheetView>
  </sheetViews>
  <sheetFormatPr defaultColWidth="9" defaultRowHeight="13.5" outlineLevelCol="5"/>
  <cols>
    <col min="1" max="1" width="9" style="13"/>
    <col min="2" max="2" width="16.875" style="13" customWidth="1"/>
    <col min="3" max="3" width="17.875" style="13" customWidth="1"/>
    <col min="4" max="4" width="18.75" style="14" customWidth="1"/>
    <col min="5" max="5" width="19.125" style="13" customWidth="1"/>
    <col min="6" max="6" width="14.5083333333333" style="13" customWidth="1"/>
    <col min="7" max="16384" width="9" style="13"/>
  </cols>
  <sheetData>
    <row r="1" ht="34" customHeight="1" spans="1:6">
      <c r="A1" s="15" t="s">
        <v>131</v>
      </c>
      <c r="B1" s="15"/>
      <c r="C1" s="15"/>
      <c r="D1" s="15"/>
      <c r="E1" s="15"/>
      <c r="F1" s="15"/>
    </row>
    <row r="2" ht="27" customHeight="1" spans="1:6">
      <c r="A2" s="16" t="s">
        <v>95</v>
      </c>
      <c r="B2" s="16" t="s">
        <v>132</v>
      </c>
      <c r="C2" s="16" t="s">
        <v>133</v>
      </c>
      <c r="D2" s="16" t="s">
        <v>134</v>
      </c>
      <c r="E2" s="16" t="s">
        <v>99</v>
      </c>
      <c r="F2" s="16"/>
    </row>
    <row r="3" ht="27" customHeight="1" spans="1:6">
      <c r="A3" s="16"/>
      <c r="B3" s="16"/>
      <c r="C3" s="16"/>
      <c r="D3" s="16"/>
      <c r="E3" s="16" t="s">
        <v>100</v>
      </c>
      <c r="F3" s="16" t="s">
        <v>101</v>
      </c>
    </row>
    <row r="4" ht="29" customHeight="1" spans="1:6">
      <c r="A4" s="17">
        <v>1</v>
      </c>
      <c r="B4" s="18" t="s">
        <v>135</v>
      </c>
      <c r="C4" s="18" t="s">
        <v>136</v>
      </c>
      <c r="D4" s="17" t="s">
        <v>137</v>
      </c>
      <c r="E4" s="19"/>
      <c r="F4" s="19"/>
    </row>
    <row r="5" ht="18" customHeight="1" spans="1:6">
      <c r="A5" s="17">
        <v>2</v>
      </c>
      <c r="B5" s="18"/>
      <c r="C5" s="18"/>
      <c r="D5" s="17" t="s">
        <v>138</v>
      </c>
      <c r="E5" s="19"/>
      <c r="F5" s="19"/>
    </row>
    <row r="6" ht="21" customHeight="1" spans="1:6">
      <c r="A6" s="17">
        <v>3</v>
      </c>
      <c r="B6" s="18"/>
      <c r="C6" s="18"/>
      <c r="D6" s="17"/>
      <c r="E6" s="19"/>
      <c r="F6" s="19"/>
    </row>
    <row r="7" ht="34" customHeight="1" spans="1:6">
      <c r="A7" s="17">
        <v>4</v>
      </c>
      <c r="B7" s="18"/>
      <c r="C7" s="18"/>
      <c r="D7" s="17" t="s">
        <v>139</v>
      </c>
      <c r="E7" s="19"/>
      <c r="F7" s="19"/>
    </row>
    <row r="8" ht="21" customHeight="1" spans="1:6">
      <c r="A8" s="17">
        <v>5</v>
      </c>
      <c r="B8" s="18"/>
      <c r="C8" s="18"/>
      <c r="D8" s="17"/>
      <c r="E8" s="19"/>
      <c r="F8" s="19"/>
    </row>
    <row r="9" ht="21" customHeight="1" spans="1:6">
      <c r="A9" s="17">
        <v>6</v>
      </c>
      <c r="B9" s="18"/>
      <c r="C9" s="18"/>
      <c r="D9" s="17"/>
      <c r="E9" s="19"/>
      <c r="F9" s="19"/>
    </row>
    <row r="10" ht="21" customHeight="1" spans="1:6">
      <c r="A10" s="17">
        <v>7</v>
      </c>
      <c r="B10" s="18"/>
      <c r="C10" s="18"/>
      <c r="D10" s="17"/>
      <c r="E10" s="19"/>
      <c r="F10" s="19"/>
    </row>
    <row r="11" ht="21" customHeight="1" spans="1:6">
      <c r="A11" s="17">
        <v>8</v>
      </c>
      <c r="B11" s="18"/>
      <c r="C11" s="18"/>
      <c r="D11" s="17"/>
      <c r="E11" s="19"/>
      <c r="F11" s="19"/>
    </row>
    <row r="12" ht="21" customHeight="1" spans="1:6">
      <c r="A12" s="17">
        <v>9</v>
      </c>
      <c r="B12" s="18"/>
      <c r="C12" s="18"/>
      <c r="D12" s="17"/>
      <c r="E12" s="19"/>
      <c r="F12" s="19"/>
    </row>
    <row r="13" ht="21" customHeight="1" spans="1:6">
      <c r="A13" s="17">
        <v>10</v>
      </c>
      <c r="B13" s="18"/>
      <c r="C13" s="18"/>
      <c r="D13" s="17"/>
      <c r="E13" s="19"/>
      <c r="F13" s="19"/>
    </row>
    <row r="14" ht="21" customHeight="1" spans="1:6">
      <c r="A14" s="17">
        <v>11</v>
      </c>
      <c r="B14" s="18"/>
      <c r="C14" s="18"/>
      <c r="D14" s="17"/>
      <c r="E14" s="19"/>
      <c r="F14" s="19"/>
    </row>
    <row r="15" ht="21" customHeight="1" spans="1:6">
      <c r="A15" s="17">
        <v>12</v>
      </c>
      <c r="B15" s="18"/>
      <c r="C15" s="18"/>
      <c r="D15" s="17"/>
      <c r="E15" s="19"/>
      <c r="F15" s="19"/>
    </row>
    <row r="16" ht="21" customHeight="1" spans="1:6">
      <c r="A16" s="17">
        <v>13</v>
      </c>
      <c r="B16" s="18" t="s">
        <v>140</v>
      </c>
      <c r="C16" s="18" t="s">
        <v>136</v>
      </c>
      <c r="D16" s="17" t="s">
        <v>137</v>
      </c>
      <c r="E16" s="19"/>
      <c r="F16" s="19"/>
    </row>
    <row r="17" ht="29" customHeight="1" spans="1:6">
      <c r="A17" s="17">
        <v>14</v>
      </c>
      <c r="B17" s="18"/>
      <c r="C17" s="18"/>
      <c r="D17" s="17" t="s">
        <v>138</v>
      </c>
      <c r="E17" s="19"/>
      <c r="F17" s="19"/>
    </row>
    <row r="18" ht="36" customHeight="1" spans="1:6">
      <c r="A18" s="17">
        <v>15</v>
      </c>
      <c r="B18" s="18"/>
      <c r="C18" s="18"/>
      <c r="D18" s="17"/>
      <c r="E18" s="19"/>
      <c r="F18" s="19"/>
    </row>
    <row r="19" ht="36" customHeight="1" spans="1:6">
      <c r="A19" s="17">
        <v>16</v>
      </c>
      <c r="B19" s="18"/>
      <c r="C19" s="18"/>
      <c r="D19" s="17" t="s">
        <v>139</v>
      </c>
      <c r="E19" s="19"/>
      <c r="F19" s="19"/>
    </row>
    <row r="20" ht="29" customHeight="1" spans="1:6">
      <c r="A20" s="17">
        <v>17</v>
      </c>
      <c r="B20" s="18"/>
      <c r="C20" s="18"/>
      <c r="D20" s="17"/>
      <c r="E20" s="19"/>
      <c r="F20" s="19"/>
    </row>
    <row r="21" ht="29" customHeight="1" spans="1:6">
      <c r="A21" s="17">
        <v>18</v>
      </c>
      <c r="B21" s="18"/>
      <c r="C21" s="18"/>
      <c r="D21" s="17"/>
      <c r="E21" s="19"/>
      <c r="F21" s="19"/>
    </row>
    <row r="22" ht="29" customHeight="1" spans="1:6">
      <c r="A22" s="17">
        <v>19</v>
      </c>
      <c r="B22" s="18"/>
      <c r="C22" s="18"/>
      <c r="D22" s="17"/>
      <c r="E22" s="19"/>
      <c r="F22" s="19"/>
    </row>
    <row r="23" ht="29" customHeight="1" spans="1:6">
      <c r="A23" s="17">
        <v>20</v>
      </c>
      <c r="B23" s="18"/>
      <c r="C23" s="18"/>
      <c r="D23" s="17"/>
      <c r="E23" s="19"/>
      <c r="F23" s="19"/>
    </row>
    <row r="24" ht="29" customHeight="1" spans="1:6">
      <c r="A24" s="17">
        <v>21</v>
      </c>
      <c r="B24" s="18"/>
      <c r="C24" s="18"/>
      <c r="D24" s="17"/>
      <c r="E24" s="19"/>
      <c r="F24" s="19"/>
    </row>
    <row r="25" ht="29" customHeight="1" spans="1:6">
      <c r="A25" s="17">
        <v>22</v>
      </c>
      <c r="B25" s="18"/>
      <c r="C25" s="18"/>
      <c r="D25" s="17"/>
      <c r="E25" s="19"/>
      <c r="F25" s="19"/>
    </row>
    <row r="26" ht="29" customHeight="1" spans="1:6">
      <c r="A26" s="17">
        <v>23</v>
      </c>
      <c r="B26" s="18"/>
      <c r="C26" s="18"/>
      <c r="D26" s="17"/>
      <c r="E26" s="19"/>
      <c r="F26" s="19"/>
    </row>
    <row r="27" ht="29" customHeight="1" spans="1:6">
      <c r="A27" s="17">
        <v>24</v>
      </c>
      <c r="B27" s="18"/>
      <c r="C27" s="18"/>
      <c r="D27" s="17"/>
      <c r="E27" s="19"/>
      <c r="F27" s="19"/>
    </row>
    <row r="28" ht="29" customHeight="1" spans="1:6">
      <c r="A28" s="17">
        <v>25</v>
      </c>
      <c r="B28" s="18" t="s">
        <v>141</v>
      </c>
      <c r="C28" s="18" t="s">
        <v>136</v>
      </c>
      <c r="D28" s="17" t="s">
        <v>137</v>
      </c>
      <c r="E28" s="19"/>
      <c r="F28" s="19"/>
    </row>
    <row r="29" spans="1:6">
      <c r="A29" s="17">
        <v>26</v>
      </c>
      <c r="B29" s="18"/>
      <c r="C29" s="18"/>
      <c r="D29" s="17" t="s">
        <v>138</v>
      </c>
      <c r="E29" s="19"/>
      <c r="F29" s="19"/>
    </row>
    <row r="30" spans="1:6">
      <c r="A30" s="17">
        <v>27</v>
      </c>
      <c r="B30" s="18"/>
      <c r="C30" s="18"/>
      <c r="D30" s="17"/>
      <c r="E30" s="19"/>
      <c r="F30" s="19"/>
    </row>
    <row r="31" ht="28" customHeight="1" spans="1:6">
      <c r="A31" s="17">
        <v>28</v>
      </c>
      <c r="B31" s="18"/>
      <c r="C31" s="18"/>
      <c r="D31" s="17" t="s">
        <v>139</v>
      </c>
      <c r="E31" s="19"/>
      <c r="F31" s="19"/>
    </row>
    <row r="32" ht="45" customHeight="1" spans="1:6">
      <c r="A32" s="17">
        <v>29</v>
      </c>
      <c r="B32" s="18"/>
      <c r="C32" s="18"/>
      <c r="D32" s="17"/>
      <c r="E32" s="19"/>
      <c r="F32" s="19"/>
    </row>
    <row r="33" ht="45" customHeight="1" spans="1:6">
      <c r="A33" s="17">
        <v>30</v>
      </c>
      <c r="B33" s="18"/>
      <c r="C33" s="18"/>
      <c r="D33" s="17"/>
      <c r="E33" s="19"/>
      <c r="F33" s="19"/>
    </row>
    <row r="34" ht="45" customHeight="1" spans="1:6">
      <c r="A34" s="17">
        <v>31</v>
      </c>
      <c r="B34" s="18"/>
      <c r="C34" s="18"/>
      <c r="D34" s="17"/>
      <c r="E34" s="19"/>
      <c r="F34" s="19"/>
    </row>
    <row r="35" ht="45" customHeight="1" spans="1:6">
      <c r="A35" s="17">
        <v>32</v>
      </c>
      <c r="B35" s="18"/>
      <c r="C35" s="18"/>
      <c r="D35" s="17"/>
      <c r="E35" s="19"/>
      <c r="F35" s="19"/>
    </row>
    <row r="36" ht="45" customHeight="1" spans="1:6">
      <c r="A36" s="17">
        <v>33</v>
      </c>
      <c r="B36" s="18"/>
      <c r="C36" s="18"/>
      <c r="D36" s="17"/>
      <c r="E36" s="19"/>
      <c r="F36" s="19"/>
    </row>
    <row r="37" ht="45" customHeight="1" spans="1:6">
      <c r="A37" s="17">
        <v>34</v>
      </c>
      <c r="B37" s="18"/>
      <c r="C37" s="18"/>
      <c r="D37" s="17"/>
      <c r="E37" s="19"/>
      <c r="F37" s="19"/>
    </row>
    <row r="38" ht="45" customHeight="1" spans="1:6">
      <c r="A38" s="17">
        <v>35</v>
      </c>
      <c r="B38" s="18"/>
      <c r="C38" s="18"/>
      <c r="D38" s="17"/>
      <c r="E38" s="19"/>
      <c r="F38" s="19"/>
    </row>
    <row r="39" ht="45" customHeight="1" spans="1:6">
      <c r="A39" s="17">
        <v>36</v>
      </c>
      <c r="B39" s="18"/>
      <c r="C39" s="18"/>
      <c r="D39" s="17"/>
      <c r="E39" s="19"/>
      <c r="F39" s="19"/>
    </row>
    <row r="40" ht="45" customHeight="1" spans="1:6">
      <c r="A40" s="17">
        <v>37</v>
      </c>
      <c r="B40" s="18" t="s">
        <v>142</v>
      </c>
      <c r="C40" s="18" t="s">
        <v>136</v>
      </c>
      <c r="D40" s="17" t="s">
        <v>137</v>
      </c>
      <c r="E40" s="19"/>
      <c r="F40" s="19"/>
    </row>
    <row r="41" ht="30" customHeight="1" spans="1:6">
      <c r="A41" s="17">
        <v>38</v>
      </c>
      <c r="B41" s="18"/>
      <c r="C41" s="18"/>
      <c r="D41" s="17" t="s">
        <v>138</v>
      </c>
      <c r="E41" s="19"/>
      <c r="F41" s="19"/>
    </row>
    <row r="42" ht="13" customHeight="1" spans="1:6">
      <c r="A42" s="17">
        <v>39</v>
      </c>
      <c r="B42" s="18"/>
      <c r="C42" s="18"/>
      <c r="D42" s="17"/>
      <c r="E42" s="19"/>
      <c r="F42" s="19"/>
    </row>
    <row r="43" ht="31" customHeight="1" spans="1:6">
      <c r="A43" s="17">
        <v>40</v>
      </c>
      <c r="B43" s="18"/>
      <c r="C43" s="18"/>
      <c r="D43" s="17" t="s">
        <v>139</v>
      </c>
      <c r="E43" s="19"/>
      <c r="F43" s="19"/>
    </row>
    <row r="44" ht="30" customHeight="1" spans="1:6">
      <c r="A44" s="17">
        <v>41</v>
      </c>
      <c r="B44" s="18"/>
      <c r="C44" s="18"/>
      <c r="D44" s="17"/>
      <c r="E44" s="19"/>
      <c r="F44" s="19"/>
    </row>
    <row r="45" ht="30" customHeight="1" spans="1:6">
      <c r="A45" s="17">
        <v>42</v>
      </c>
      <c r="B45" s="18"/>
      <c r="C45" s="18"/>
      <c r="D45" s="17"/>
      <c r="E45" s="19"/>
      <c r="F45" s="19"/>
    </row>
    <row r="46" ht="30" customHeight="1" spans="1:6">
      <c r="A46" s="17">
        <v>43</v>
      </c>
      <c r="B46" s="18"/>
      <c r="C46" s="18"/>
      <c r="D46" s="17"/>
      <c r="E46" s="19"/>
      <c r="F46" s="19"/>
    </row>
    <row r="47" ht="30" customHeight="1" spans="1:6">
      <c r="A47" s="17">
        <v>44</v>
      </c>
      <c r="B47" s="18"/>
      <c r="C47" s="18"/>
      <c r="D47" s="17"/>
      <c r="E47" s="19"/>
      <c r="F47" s="19"/>
    </row>
    <row r="48" ht="30" customHeight="1" spans="1:6">
      <c r="A48" s="17">
        <v>45</v>
      </c>
      <c r="B48" s="18"/>
      <c r="C48" s="18"/>
      <c r="D48" s="17"/>
      <c r="E48" s="19"/>
      <c r="F48" s="19"/>
    </row>
    <row r="49" ht="30" customHeight="1" spans="1:6">
      <c r="A49" s="17">
        <v>46</v>
      </c>
      <c r="B49" s="18"/>
      <c r="C49" s="18"/>
      <c r="D49" s="17"/>
      <c r="E49" s="19"/>
      <c r="F49" s="19"/>
    </row>
    <row r="50" ht="30" customHeight="1" spans="1:6">
      <c r="A50" s="17">
        <v>47</v>
      </c>
      <c r="B50" s="18"/>
      <c r="C50" s="18"/>
      <c r="D50" s="17"/>
      <c r="E50" s="19"/>
      <c r="F50" s="19"/>
    </row>
    <row r="51" ht="30" customHeight="1" spans="1:6">
      <c r="A51" s="17">
        <v>48</v>
      </c>
      <c r="B51" s="18"/>
      <c r="C51" s="18"/>
      <c r="D51" s="17"/>
      <c r="E51" s="19"/>
      <c r="F51" s="19"/>
    </row>
    <row r="52" ht="30" customHeight="1" spans="1:6">
      <c r="A52" s="17">
        <v>49</v>
      </c>
      <c r="B52" s="18" t="s">
        <v>143</v>
      </c>
      <c r="C52" s="18" t="s">
        <v>136</v>
      </c>
      <c r="D52" s="17" t="s">
        <v>137</v>
      </c>
      <c r="E52" s="19"/>
      <c r="F52" s="19"/>
    </row>
    <row r="53" ht="33" customHeight="1" spans="1:6">
      <c r="A53" s="17">
        <v>50</v>
      </c>
      <c r="B53" s="18"/>
      <c r="C53" s="18"/>
      <c r="D53" s="17" t="s">
        <v>138</v>
      </c>
      <c r="E53" s="19"/>
      <c r="F53" s="19"/>
    </row>
    <row r="54" ht="26" customHeight="1" spans="1:6">
      <c r="A54" s="17">
        <v>51</v>
      </c>
      <c r="B54" s="18"/>
      <c r="C54" s="18"/>
      <c r="D54" s="17"/>
      <c r="E54" s="19"/>
      <c r="F54" s="19"/>
    </row>
    <row r="55" ht="33" customHeight="1" spans="1:6">
      <c r="A55" s="17">
        <v>52</v>
      </c>
      <c r="B55" s="18"/>
      <c r="C55" s="18"/>
      <c r="D55" s="17" t="s">
        <v>139</v>
      </c>
      <c r="E55" s="19"/>
      <c r="F55" s="19"/>
    </row>
    <row r="56" ht="30" customHeight="1" spans="1:6">
      <c r="A56" s="17">
        <v>53</v>
      </c>
      <c r="B56" s="18"/>
      <c r="C56" s="18"/>
      <c r="D56" s="17"/>
      <c r="E56" s="19"/>
      <c r="F56" s="19"/>
    </row>
    <row r="57" ht="30" customHeight="1" spans="1:6">
      <c r="A57" s="17">
        <v>54</v>
      </c>
      <c r="B57" s="18"/>
      <c r="C57" s="18"/>
      <c r="D57" s="17"/>
      <c r="E57" s="19"/>
      <c r="F57" s="19"/>
    </row>
    <row r="58" ht="30" customHeight="1" spans="1:6">
      <c r="A58" s="17">
        <v>55</v>
      </c>
      <c r="B58" s="18"/>
      <c r="C58" s="18"/>
      <c r="D58" s="17"/>
      <c r="E58" s="19"/>
      <c r="F58" s="19"/>
    </row>
    <row r="59" ht="30" customHeight="1" spans="1:6">
      <c r="A59" s="17">
        <v>56</v>
      </c>
      <c r="B59" s="18"/>
      <c r="C59" s="18"/>
      <c r="D59" s="17"/>
      <c r="E59" s="19"/>
      <c r="F59" s="19"/>
    </row>
    <row r="60" ht="30" customHeight="1" spans="1:6">
      <c r="A60" s="17">
        <v>57</v>
      </c>
      <c r="B60" s="18"/>
      <c r="C60" s="18"/>
      <c r="D60" s="17"/>
      <c r="E60" s="19"/>
      <c r="F60" s="19"/>
    </row>
    <row r="61" ht="30" customHeight="1" spans="1:6">
      <c r="A61" s="17">
        <v>58</v>
      </c>
      <c r="B61" s="18"/>
      <c r="C61" s="18"/>
      <c r="D61" s="17"/>
      <c r="E61" s="19"/>
      <c r="F61" s="19"/>
    </row>
    <row r="62" ht="30" customHeight="1" spans="1:6">
      <c r="A62" s="17">
        <v>59</v>
      </c>
      <c r="B62" s="18"/>
      <c r="C62" s="18"/>
      <c r="D62" s="17"/>
      <c r="E62" s="19"/>
      <c r="F62" s="19"/>
    </row>
    <row r="63" ht="30" customHeight="1" spans="1:6">
      <c r="A63" s="17">
        <v>60</v>
      </c>
      <c r="B63" s="18"/>
      <c r="C63" s="18"/>
      <c r="D63" s="17"/>
      <c r="E63" s="19"/>
      <c r="F63" s="19"/>
    </row>
    <row r="64" ht="30" customHeight="1" spans="1:6">
      <c r="A64" s="17">
        <v>61</v>
      </c>
      <c r="B64" s="18" t="s">
        <v>144</v>
      </c>
      <c r="C64" s="18" t="s">
        <v>145</v>
      </c>
      <c r="D64" s="17" t="s">
        <v>137</v>
      </c>
      <c r="E64" s="19"/>
      <c r="F64" s="19"/>
    </row>
    <row r="65" ht="24" customHeight="1" spans="1:6">
      <c r="A65" s="17">
        <v>62</v>
      </c>
      <c r="B65" s="18"/>
      <c r="C65" s="18"/>
      <c r="D65" s="17" t="s">
        <v>146</v>
      </c>
      <c r="E65" s="19"/>
      <c r="F65" s="19"/>
    </row>
    <row r="66" ht="26" customHeight="1" spans="1:6">
      <c r="A66" s="17">
        <v>63</v>
      </c>
      <c r="B66" s="18"/>
      <c r="C66" s="18"/>
      <c r="D66" s="17"/>
      <c r="E66" s="19"/>
      <c r="F66" s="19"/>
    </row>
    <row r="67" ht="25" customHeight="1" spans="1:6">
      <c r="A67" s="17">
        <v>64</v>
      </c>
      <c r="B67" s="18"/>
      <c r="C67" s="18"/>
      <c r="D67" s="17"/>
      <c r="E67" s="19"/>
      <c r="F67" s="19"/>
    </row>
    <row r="68" ht="40" customHeight="1" spans="1:6">
      <c r="A68" s="17">
        <v>65</v>
      </c>
      <c r="B68" s="18"/>
      <c r="C68" s="18"/>
      <c r="D68" s="17" t="s">
        <v>147</v>
      </c>
      <c r="E68" s="19"/>
      <c r="F68" s="19"/>
    </row>
    <row r="69" spans="1:6">
      <c r="A69" s="17">
        <v>66</v>
      </c>
      <c r="B69" s="18"/>
      <c r="C69" s="18"/>
      <c r="D69" s="17"/>
      <c r="E69" s="19"/>
      <c r="F69" s="19"/>
    </row>
    <row r="70" spans="1:6">
      <c r="A70" s="17">
        <v>67</v>
      </c>
      <c r="B70" s="18"/>
      <c r="C70" s="18"/>
      <c r="D70" s="17"/>
      <c r="E70" s="19"/>
      <c r="F70" s="19"/>
    </row>
    <row r="71" spans="1:6">
      <c r="A71" s="17">
        <v>68</v>
      </c>
      <c r="B71" s="18"/>
      <c r="C71" s="18"/>
      <c r="D71" s="17"/>
      <c r="E71" s="19"/>
      <c r="F71" s="19"/>
    </row>
    <row r="72" spans="1:6">
      <c r="A72" s="17">
        <v>69</v>
      </c>
      <c r="B72" s="18"/>
      <c r="C72" s="18"/>
      <c r="D72" s="17"/>
      <c r="E72" s="19"/>
      <c r="F72" s="19"/>
    </row>
    <row r="73" spans="1:6">
      <c r="A73" s="17">
        <v>70</v>
      </c>
      <c r="B73" s="18"/>
      <c r="C73" s="18"/>
      <c r="D73" s="17"/>
      <c r="E73" s="19"/>
      <c r="F73" s="19"/>
    </row>
    <row r="74" spans="1:6">
      <c r="A74" s="17">
        <v>71</v>
      </c>
      <c r="B74" s="18"/>
      <c r="C74" s="18"/>
      <c r="D74" s="17"/>
      <c r="E74" s="19"/>
      <c r="F74" s="19"/>
    </row>
    <row r="75" spans="1:6">
      <c r="A75" s="17">
        <v>72</v>
      </c>
      <c r="B75" s="18"/>
      <c r="C75" s="18"/>
      <c r="D75" s="17"/>
      <c r="E75" s="19"/>
      <c r="F75" s="19"/>
    </row>
    <row r="76" spans="1:6">
      <c r="A76" s="17">
        <v>73</v>
      </c>
      <c r="B76" s="18"/>
      <c r="C76" s="18"/>
      <c r="D76" s="17"/>
      <c r="E76" s="19"/>
      <c r="F76" s="19"/>
    </row>
    <row r="77" spans="1:6">
      <c r="A77" s="17">
        <v>74</v>
      </c>
      <c r="B77" s="18"/>
      <c r="C77" s="18"/>
      <c r="D77" s="17"/>
      <c r="E77" s="19"/>
      <c r="F77" s="19"/>
    </row>
    <row r="78" spans="1:6">
      <c r="A78" s="17">
        <v>75</v>
      </c>
      <c r="B78" s="18"/>
      <c r="C78" s="18"/>
      <c r="D78" s="17"/>
      <c r="E78" s="19"/>
      <c r="F78" s="19"/>
    </row>
    <row r="79" spans="1:6">
      <c r="A79" s="17">
        <v>76</v>
      </c>
      <c r="B79" s="18"/>
      <c r="C79" s="18"/>
      <c r="D79" s="17"/>
      <c r="E79" s="19"/>
      <c r="F79" s="19"/>
    </row>
    <row r="80" spans="1:6">
      <c r="A80" s="17">
        <v>77</v>
      </c>
      <c r="B80" s="18"/>
      <c r="C80" s="18"/>
      <c r="D80" s="17"/>
      <c r="E80" s="19"/>
      <c r="F80" s="19"/>
    </row>
    <row r="81" spans="1:6">
      <c r="A81" s="17">
        <v>78</v>
      </c>
      <c r="B81" s="18"/>
      <c r="C81" s="18"/>
      <c r="D81" s="17"/>
      <c r="E81" s="19"/>
      <c r="F81" s="19"/>
    </row>
  </sheetData>
  <mergeCells count="30">
    <mergeCell ref="A1:F1"/>
    <mergeCell ref="E2:F2"/>
    <mergeCell ref="A2:A3"/>
    <mergeCell ref="B2:B3"/>
    <mergeCell ref="B4:B15"/>
    <mergeCell ref="B16:B27"/>
    <mergeCell ref="B28:B39"/>
    <mergeCell ref="B40:B51"/>
    <mergeCell ref="B52:B63"/>
    <mergeCell ref="B64:B81"/>
    <mergeCell ref="C2:C3"/>
    <mergeCell ref="C4:C15"/>
    <mergeCell ref="C16:C27"/>
    <mergeCell ref="C28:C39"/>
    <mergeCell ref="C40:C51"/>
    <mergeCell ref="C52:C63"/>
    <mergeCell ref="C64:C81"/>
    <mergeCell ref="D2:D3"/>
    <mergeCell ref="D5:D6"/>
    <mergeCell ref="D7:D15"/>
    <mergeCell ref="D17:D18"/>
    <mergeCell ref="D19:D27"/>
    <mergeCell ref="D29:D30"/>
    <mergeCell ref="D31:D39"/>
    <mergeCell ref="D41:D42"/>
    <mergeCell ref="D43:D51"/>
    <mergeCell ref="D53:D54"/>
    <mergeCell ref="D55:D63"/>
    <mergeCell ref="D65:D67"/>
    <mergeCell ref="D68:D8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zoomScale="145" zoomScaleNormal="145" workbookViewId="0">
      <selection activeCell="J27" sqref="J27"/>
    </sheetView>
  </sheetViews>
  <sheetFormatPr defaultColWidth="9" defaultRowHeight="13.5" outlineLevelCol="4"/>
  <cols>
    <col min="1" max="1" width="13.125" customWidth="1"/>
    <col min="2" max="2" width="13.625" customWidth="1"/>
    <col min="3" max="3" width="20.875" customWidth="1"/>
    <col min="4" max="4" width="17.625" customWidth="1"/>
    <col min="5" max="5" width="14.875" customWidth="1"/>
  </cols>
  <sheetData>
    <row r="1" ht="15" customHeight="1" spans="1:5">
      <c r="A1" s="6" t="s">
        <v>132</v>
      </c>
      <c r="B1" s="6" t="s">
        <v>133</v>
      </c>
      <c r="C1" s="6" t="s">
        <v>148</v>
      </c>
      <c r="D1" s="6"/>
      <c r="E1" s="7" t="s">
        <v>99</v>
      </c>
    </row>
    <row r="2" spans="1:5">
      <c r="A2" s="6"/>
      <c r="B2" s="6"/>
      <c r="C2" s="6"/>
      <c r="D2" s="6"/>
      <c r="E2" s="7"/>
    </row>
    <row r="3" ht="27" customHeight="1" spans="1:5">
      <c r="A3" s="6"/>
      <c r="B3" s="6"/>
      <c r="C3" s="6" t="s">
        <v>149</v>
      </c>
      <c r="D3" s="6" t="s">
        <v>150</v>
      </c>
    </row>
    <row r="4" ht="14.25" spans="1:5">
      <c r="A4" s="8" t="s">
        <v>135</v>
      </c>
      <c r="B4" s="8" t="s">
        <v>136</v>
      </c>
      <c r="C4" s="9" t="s">
        <v>151</v>
      </c>
      <c r="D4" s="10" t="s">
        <v>152</v>
      </c>
    </row>
    <row r="5" ht="14.25" spans="1:5">
      <c r="A5" s="8"/>
      <c r="B5" s="8"/>
      <c r="C5" s="9" t="s">
        <v>153</v>
      </c>
      <c r="D5" s="11" t="s">
        <v>154</v>
      </c>
    </row>
    <row r="6" ht="14.25" spans="1:5">
      <c r="A6" s="8"/>
      <c r="B6" s="8"/>
      <c r="C6" s="9" t="s">
        <v>155</v>
      </c>
      <c r="D6" s="11" t="s">
        <v>156</v>
      </c>
    </row>
    <row r="7" ht="14.25" spans="1:5">
      <c r="A7" s="8" t="s">
        <v>140</v>
      </c>
      <c r="B7" s="8" t="s">
        <v>136</v>
      </c>
      <c r="C7" s="9" t="s">
        <v>157</v>
      </c>
      <c r="D7" s="11" t="s">
        <v>158</v>
      </c>
    </row>
    <row r="8" ht="14.25" spans="1:5">
      <c r="A8" s="8"/>
      <c r="B8" s="8"/>
      <c r="C8" s="9" t="s">
        <v>159</v>
      </c>
      <c r="D8" s="11" t="s">
        <v>160</v>
      </c>
    </row>
    <row r="9" spans="1:5">
      <c r="A9" s="8"/>
      <c r="B9" s="8"/>
      <c r="C9" s="9" t="s">
        <v>161</v>
      </c>
      <c r="D9" s="12" t="s">
        <v>162</v>
      </c>
    </row>
    <row r="10" ht="14.25" spans="1:5">
      <c r="A10" s="8" t="s">
        <v>141</v>
      </c>
      <c r="B10" s="8" t="s">
        <v>136</v>
      </c>
      <c r="C10" s="9" t="s">
        <v>163</v>
      </c>
      <c r="D10" s="11" t="s">
        <v>164</v>
      </c>
    </row>
    <row r="11" ht="14.25" spans="1:5">
      <c r="A11" s="8"/>
      <c r="B11" s="8"/>
      <c r="C11" s="9" t="s">
        <v>165</v>
      </c>
      <c r="D11" s="11" t="s">
        <v>166</v>
      </c>
    </row>
    <row r="12" ht="14.25" spans="1:5">
      <c r="A12" s="8"/>
      <c r="B12" s="8"/>
      <c r="C12" s="9" t="s">
        <v>167</v>
      </c>
      <c r="D12" s="11" t="s">
        <v>168</v>
      </c>
    </row>
    <row r="13" ht="14.25" spans="1:5">
      <c r="A13" s="8"/>
      <c r="B13" s="8"/>
      <c r="C13" s="9" t="s">
        <v>169</v>
      </c>
      <c r="D13" s="11" t="s">
        <v>170</v>
      </c>
    </row>
    <row r="14" spans="1:5">
      <c r="A14" s="8" t="s">
        <v>142</v>
      </c>
      <c r="B14" s="8" t="s">
        <v>136</v>
      </c>
      <c r="C14" s="9" t="s">
        <v>171</v>
      </c>
      <c r="D14" s="12" t="s">
        <v>172</v>
      </c>
    </row>
    <row r="15" ht="14.25" spans="1:5">
      <c r="A15" s="8"/>
      <c r="B15" s="8"/>
      <c r="C15" s="9" t="s">
        <v>173</v>
      </c>
      <c r="D15" s="11" t="s">
        <v>174</v>
      </c>
    </row>
    <row r="16" ht="14.25" spans="1:5">
      <c r="A16" s="8" t="s">
        <v>143</v>
      </c>
      <c r="B16" s="8" t="s">
        <v>136</v>
      </c>
      <c r="C16" s="9" t="s">
        <v>175</v>
      </c>
      <c r="D16" s="11" t="s">
        <v>176</v>
      </c>
    </row>
    <row r="17" ht="14.25" spans="1:4">
      <c r="A17" s="8"/>
      <c r="B17" s="8"/>
      <c r="C17" s="9" t="s">
        <v>177</v>
      </c>
      <c r="D17" s="11" t="s">
        <v>178</v>
      </c>
    </row>
    <row r="18" ht="14.25" spans="1:4">
      <c r="A18" s="8" t="s">
        <v>144</v>
      </c>
      <c r="B18" s="8" t="s">
        <v>145</v>
      </c>
      <c r="C18" s="9" t="s">
        <v>179</v>
      </c>
      <c r="D18" s="11" t="s">
        <v>180</v>
      </c>
    </row>
    <row r="19" ht="14.25" spans="1:4">
      <c r="A19" s="8"/>
      <c r="B19" s="8"/>
      <c r="C19" s="9" t="s">
        <v>181</v>
      </c>
      <c r="D19" s="11" t="s">
        <v>182</v>
      </c>
    </row>
    <row r="20" ht="14.25" spans="1:4">
      <c r="A20" s="8"/>
      <c r="B20" s="8"/>
      <c r="C20" s="9" t="s">
        <v>183</v>
      </c>
      <c r="D20" s="11" t="s">
        <v>184</v>
      </c>
    </row>
    <row r="21" ht="14.25" spans="1:4">
      <c r="A21" s="8"/>
      <c r="B21" s="8"/>
      <c r="C21" s="9" t="s">
        <v>185</v>
      </c>
      <c r="D21" s="11" t="s">
        <v>186</v>
      </c>
    </row>
    <row r="22" ht="14.25" spans="1:4">
      <c r="A22" s="8"/>
      <c r="B22" s="8"/>
      <c r="C22" s="9" t="s">
        <v>187</v>
      </c>
      <c r="D22" s="11" t="s">
        <v>188</v>
      </c>
    </row>
  </sheetData>
  <mergeCells count="16">
    <mergeCell ref="A1:A3"/>
    <mergeCell ref="A4:A6"/>
    <mergeCell ref="A7:A9"/>
    <mergeCell ref="A10:A13"/>
    <mergeCell ref="A14:A15"/>
    <mergeCell ref="A16:A17"/>
    <mergeCell ref="A18:A22"/>
    <mergeCell ref="B1:B3"/>
    <mergeCell ref="B4:B6"/>
    <mergeCell ref="B7:B9"/>
    <mergeCell ref="B10:B13"/>
    <mergeCell ref="B14:B15"/>
    <mergeCell ref="B16:B17"/>
    <mergeCell ref="B18:B22"/>
    <mergeCell ref="E1:E2"/>
    <mergeCell ref="C1:D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J27" sqref="J27"/>
    </sheetView>
  </sheetViews>
  <sheetFormatPr defaultColWidth="9" defaultRowHeight="13.5" outlineLevelRow="5" outlineLevelCol="4"/>
  <cols>
    <col min="3" max="3" width="44.75" customWidth="1"/>
    <col min="4" max="4" width="29.125" customWidth="1"/>
    <col min="5" max="5" width="45.125" customWidth="1"/>
  </cols>
  <sheetData>
    <row r="1" spans="1:5">
      <c r="A1" s="1" t="s">
        <v>95</v>
      </c>
      <c r="B1" s="1" t="s">
        <v>189</v>
      </c>
      <c r="C1" s="1" t="s">
        <v>190</v>
      </c>
      <c r="D1" s="1" t="s">
        <v>191</v>
      </c>
      <c r="E1" s="1" t="s">
        <v>192</v>
      </c>
    </row>
    <row r="2" ht="76.5" spans="1:5">
      <c r="A2" s="2">
        <v>1</v>
      </c>
      <c r="B2" s="2" t="s">
        <v>193</v>
      </c>
      <c r="C2" s="3" t="s">
        <v>194</v>
      </c>
      <c r="D2" s="2">
        <f>1+2+2+2+2</f>
        <v>9</v>
      </c>
      <c r="E2" s="4" t="s">
        <v>195</v>
      </c>
    </row>
    <row r="3" ht="76.5" spans="1:5">
      <c r="A3" s="2">
        <v>2</v>
      </c>
      <c r="B3" s="2" t="s">
        <v>196</v>
      </c>
      <c r="C3" s="3" t="s">
        <v>197</v>
      </c>
      <c r="D3" s="2">
        <f>2+1+2+1+1+1</f>
        <v>8</v>
      </c>
      <c r="E3" s="4" t="s">
        <v>198</v>
      </c>
    </row>
    <row r="4" ht="76.5" spans="1:5">
      <c r="A4" s="2">
        <v>3</v>
      </c>
      <c r="B4" s="2" t="s">
        <v>199</v>
      </c>
      <c r="C4" s="3" t="s">
        <v>200</v>
      </c>
      <c r="D4" s="2">
        <f>2+1+1+1+1+1</f>
        <v>7</v>
      </c>
      <c r="E4" s="4" t="s">
        <v>201</v>
      </c>
    </row>
    <row r="5" ht="89.25" spans="1:5">
      <c r="A5" s="2">
        <v>4</v>
      </c>
      <c r="B5" s="2" t="s">
        <v>202</v>
      </c>
      <c r="C5" s="3" t="s">
        <v>203</v>
      </c>
      <c r="D5" s="2">
        <f>2+1+2+1+3+1</f>
        <v>10</v>
      </c>
      <c r="E5" s="4" t="s">
        <v>204</v>
      </c>
    </row>
    <row r="6" ht="83" customHeight="1" spans="1:5">
      <c r="A6" s="2">
        <v>5</v>
      </c>
      <c r="B6" s="2" t="s">
        <v>205</v>
      </c>
      <c r="C6" s="3" t="s">
        <v>206</v>
      </c>
      <c r="D6" s="2">
        <f>2+1+1+1+1</f>
        <v>6</v>
      </c>
      <c r="E6" s="5" t="s">
        <v>207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市场系统</vt:lpstr>
      <vt:lpstr>编投标中心</vt:lpstr>
      <vt:lpstr>区域市场部</vt:lpstr>
      <vt:lpstr>代表处备用 (2)</vt:lpstr>
      <vt:lpstr>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DJL</dc:creator>
  <cp:lastModifiedBy>南方有故人</cp:lastModifiedBy>
  <dcterms:created xsi:type="dcterms:W3CDTF">2026-04-20T03:02:00Z</dcterms:created>
  <dcterms:modified xsi:type="dcterms:W3CDTF">2026-05-07T08:05:27Z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A40CDB8575F9449F8ECF579BAF97A37B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