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1" sheetId="1" r:id="rId1"/>
    <sheet name="02" sheetId="2" r:id="rId2"/>
    <sheet name="03" sheetId="3" r:id="rId3"/>
    <sheet name="04" sheetId="4" r:id="rId4"/>
    <sheet name="05" sheetId="5" r:id="rId5"/>
  </sheets>
  <definedNames>
    <definedName name="_xlnm._FilterDatabase" localSheetId="4" hidden="1">'05'!$A$2:$IP$5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<sst xmlns="http://schemas.openxmlformats.org/spreadsheetml/2006/main" count="155" uniqueCount="58">
  <si>
    <t>金沙县第二人民医院及医共体分院
2026年4月面向社会公开招聘编外人员综合成绩登记表</t>
  </si>
  <si>
    <t>序号</t>
  </si>
  <si>
    <t>姓名</t>
  </si>
  <si>
    <t>面试岗位</t>
  </si>
  <si>
    <t>面试序号</t>
  </si>
  <si>
    <t>笔试成绩</t>
  </si>
  <si>
    <t>面试成绩</t>
  </si>
  <si>
    <t>综合得分</t>
  </si>
  <si>
    <t>成绩排名</t>
  </si>
  <si>
    <t>是否进入体检</t>
  </si>
  <si>
    <t>备注</t>
  </si>
  <si>
    <t>胡运秀</t>
  </si>
  <si>
    <t>01</t>
  </si>
  <si>
    <t>是</t>
  </si>
  <si>
    <t>刘媛媛</t>
  </si>
  <si>
    <t>刘汉中</t>
  </si>
  <si>
    <t>张丹</t>
  </si>
  <si>
    <t>郑芬</t>
  </si>
  <si>
    <t>胡多利</t>
  </si>
  <si>
    <t>任云凤</t>
  </si>
  <si>
    <t>吴媛媛</t>
  </si>
  <si>
    <t>王登婷</t>
  </si>
  <si>
    <t>肖亚婷</t>
  </si>
  <si>
    <t>刘明会</t>
  </si>
  <si>
    <t>黄颖</t>
  </si>
  <si>
    <t>卢廷霞</t>
  </si>
  <si>
    <t>王月</t>
  </si>
  <si>
    <t>罗婷婷</t>
  </si>
  <si>
    <t>邹飞飞</t>
  </si>
  <si>
    <t>蔡雪</t>
  </si>
  <si>
    <t>郑紫萱</t>
  </si>
  <si>
    <t>张紫微</t>
  </si>
  <si>
    <t>陈欢</t>
  </si>
  <si>
    <t>田航境</t>
  </si>
  <si>
    <t>王丹</t>
  </si>
  <si>
    <t>钱玉兰</t>
  </si>
  <si>
    <t>杨学艳</t>
  </si>
  <si>
    <t>冯超超</t>
  </si>
  <si>
    <t>赵丹</t>
  </si>
  <si>
    <t>钱朱霞</t>
  </si>
  <si>
    <t>面试缺考</t>
  </si>
  <si>
    <t>赵美</t>
  </si>
  <si>
    <t>何纯雪</t>
  </si>
  <si>
    <t>古娅丽</t>
  </si>
  <si>
    <t>姜玉萍</t>
  </si>
  <si>
    <t>何寻</t>
  </si>
  <si>
    <t>王超</t>
  </si>
  <si>
    <t>02</t>
  </si>
  <si>
    <t xml:space="preserve">是 </t>
  </si>
  <si>
    <t>王金先</t>
  </si>
  <si>
    <t>03</t>
  </si>
  <si>
    <t>冯兰</t>
  </si>
  <si>
    <t>04</t>
  </si>
  <si>
    <t>周莉</t>
  </si>
  <si>
    <t>朱恩超</t>
  </si>
  <si>
    <t>05</t>
  </si>
  <si>
    <t>何宗鑫</t>
  </si>
  <si>
    <t>曾永香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</si>
</sst>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8"/>
      <name val="方正小标宋简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4"/>
  <sheetViews>
    <sheetView tabSelected="1" workbookViewId="0">
      <selection activeCell="L8" sqref="L8"/>
    </sheetView>
  </sheetViews>
  <sheetFormatPr defaultColWidth="9" defaultRowHeight="14.25"/>
  <cols>
    <col min="1" max="1" width="6.625" style="3" customWidth="1"/>
    <col min="2" max="2" width="10.0166666666667" style="4" customWidth="1"/>
    <col min="3" max="3" width="11" style="4" customWidth="1"/>
    <col min="4" max="4" width="7.5" style="4" customWidth="1"/>
    <col min="5" max="5" width="12" style="4" customWidth="1"/>
    <col min="6" max="6" width="11.5" style="4" customWidth="1"/>
    <col min="7" max="7" width="10.875" style="5" customWidth="1"/>
    <col min="8" max="8" width="7.625" style="4" customWidth="1"/>
    <col min="9" max="9" width="10.25" style="4" customWidth="1"/>
    <col min="10" max="10" width="8.5" style="3" customWidth="1"/>
    <col min="11" max="250" width="9" style="3"/>
    <col min="251" max="16384" width="9" style="1"/>
  </cols>
  <sheetData>
    <row r="1" s="1" customFormat="1" ht="59" customHeight="1" spans="1:25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2" customFormat="1" ht="37" customHeight="1" spans="1:2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8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</row>
    <row r="3" s="3" customFormat="1" ht="24" customHeight="1" spans="1:250">
      <c r="A3" s="12">
        <v>1</v>
      </c>
      <c r="B3" s="15" t="s">
        <v>11</v>
      </c>
      <c r="C3" s="17" t="s">
        <v>12</v>
      </c>
      <c r="D3" s="15">
        <v>29</v>
      </c>
      <c r="E3" s="14">
        <v>88</v>
      </c>
      <c r="F3" s="15">
        <v>83.33</v>
      </c>
      <c r="G3" s="14">
        <f t="shared" ref="G3:G34" si="0">E3*0.6+F3*0.4</f>
        <v>86.132</v>
      </c>
      <c r="H3" s="15">
        <v>1</v>
      </c>
      <c r="I3" s="15" t="s">
        <v>13</v>
      </c>
      <c r="J3" s="12"/>
    </row>
    <row r="4" s="3" customFormat="1" ht="24" customHeight="1" spans="1:250">
      <c r="A4" s="12">
        <v>2</v>
      </c>
      <c r="B4" s="15" t="s">
        <v>14</v>
      </c>
      <c r="C4" s="17" t="s">
        <v>12</v>
      </c>
      <c r="D4" s="15">
        <v>10</v>
      </c>
      <c r="E4" s="14">
        <v>83</v>
      </c>
      <c r="F4" s="16">
        <v>82</v>
      </c>
      <c r="G4" s="14">
        <f t="shared" si="0"/>
        <v>82.6</v>
      </c>
      <c r="H4" s="15">
        <v>2</v>
      </c>
      <c r="I4" s="15" t="s">
        <v>13</v>
      </c>
      <c r="J4" s="12"/>
    </row>
    <row r="5" s="3" customFormat="1" ht="24" customHeight="1" spans="1:250">
      <c r="A5" s="12">
        <v>3</v>
      </c>
      <c r="B5" s="15" t="s">
        <v>15</v>
      </c>
      <c r="C5" s="17" t="s">
        <v>12</v>
      </c>
      <c r="D5" s="15">
        <v>18</v>
      </c>
      <c r="E5" s="14">
        <v>85</v>
      </c>
      <c r="F5" s="15">
        <v>78.66</v>
      </c>
      <c r="G5" s="14">
        <f t="shared" si="0"/>
        <v>82.464</v>
      </c>
      <c r="H5" s="12">
        <v>3</v>
      </c>
      <c r="I5" s="15" t="s">
        <v>13</v>
      </c>
      <c r="J5" s="12"/>
    </row>
    <row r="6" s="3" customFormat="1" ht="24" customHeight="1" spans="1:250">
      <c r="A6" s="12">
        <v>4</v>
      </c>
      <c r="B6" s="15" t="s">
        <v>16</v>
      </c>
      <c r="C6" s="17" t="s">
        <v>12</v>
      </c>
      <c r="D6" s="12">
        <v>4</v>
      </c>
      <c r="E6" s="14">
        <v>78</v>
      </c>
      <c r="F6" s="12">
        <v>83.66</v>
      </c>
      <c r="G6" s="14">
        <f t="shared" si="0"/>
        <v>80.264</v>
      </c>
      <c r="H6" s="12">
        <v>4</v>
      </c>
      <c r="I6" s="15" t="s">
        <v>13</v>
      </c>
      <c r="J6" s="12"/>
    </row>
    <row r="7" s="3" customFormat="1" ht="24" customHeight="1" spans="1:250">
      <c r="A7" s="12">
        <v>5</v>
      </c>
      <c r="B7" s="15" t="s">
        <v>17</v>
      </c>
      <c r="C7" s="17" t="s">
        <v>12</v>
      </c>
      <c r="D7" s="12">
        <v>31</v>
      </c>
      <c r="E7" s="14">
        <v>82</v>
      </c>
      <c r="F7" s="14">
        <v>77</v>
      </c>
      <c r="G7" s="14">
        <f t="shared" si="0"/>
        <v>80</v>
      </c>
      <c r="H7" s="12">
        <v>5</v>
      </c>
      <c r="I7" s="15" t="s">
        <v>13</v>
      </c>
      <c r="J7" s="12"/>
    </row>
    <row r="8" s="3" customFormat="1" ht="24" customHeight="1" spans="1:250">
      <c r="A8" s="12">
        <v>6</v>
      </c>
      <c r="B8" s="15" t="s">
        <v>18</v>
      </c>
      <c r="C8" s="17" t="s">
        <v>12</v>
      </c>
      <c r="D8" s="15">
        <v>13</v>
      </c>
      <c r="E8" s="14">
        <v>82</v>
      </c>
      <c r="F8" s="15">
        <v>75.33</v>
      </c>
      <c r="G8" s="14">
        <f t="shared" si="0"/>
        <v>79.332</v>
      </c>
      <c r="H8" s="12">
        <v>6</v>
      </c>
      <c r="I8" s="15" t="s">
        <v>13</v>
      </c>
      <c r="J8" s="12"/>
    </row>
    <row r="9" s="3" customFormat="1" ht="24" customHeight="1" spans="1:250">
      <c r="A9" s="12">
        <v>7</v>
      </c>
      <c r="B9" s="15" t="s">
        <v>19</v>
      </c>
      <c r="C9" s="17" t="s">
        <v>12</v>
      </c>
      <c r="D9" s="12">
        <v>12</v>
      </c>
      <c r="E9" s="14">
        <v>76</v>
      </c>
      <c r="F9" s="12">
        <v>83.33</v>
      </c>
      <c r="G9" s="14">
        <f t="shared" si="0"/>
        <v>78.932</v>
      </c>
      <c r="H9" s="12">
        <v>7</v>
      </c>
      <c r="I9" s="15" t="s">
        <v>13</v>
      </c>
      <c r="J9" s="12"/>
    </row>
    <row r="10" s="3" customFormat="1" ht="24" customHeight="1" spans="1:250">
      <c r="A10" s="12">
        <v>8</v>
      </c>
      <c r="B10" s="15" t="s">
        <v>20</v>
      </c>
      <c r="C10" s="17" t="s">
        <v>12</v>
      </c>
      <c r="D10" s="12">
        <v>15</v>
      </c>
      <c r="E10" s="14">
        <v>80</v>
      </c>
      <c r="F10" s="14">
        <v>77</v>
      </c>
      <c r="G10" s="14">
        <f t="shared" si="0"/>
        <v>78.8</v>
      </c>
      <c r="H10" s="12">
        <v>8</v>
      </c>
      <c r="I10" s="15" t="s">
        <v>13</v>
      </c>
      <c r="J10" s="12"/>
    </row>
    <row r="11" s="3" customFormat="1" ht="24" customHeight="1" spans="1:250">
      <c r="A11" s="12">
        <v>9</v>
      </c>
      <c r="B11" s="15" t="s">
        <v>21</v>
      </c>
      <c r="C11" s="17" t="s">
        <v>12</v>
      </c>
      <c r="D11" s="15">
        <v>11</v>
      </c>
      <c r="E11" s="14">
        <v>78</v>
      </c>
      <c r="F11" s="15">
        <v>78.66</v>
      </c>
      <c r="G11" s="14">
        <f t="shared" si="0"/>
        <v>78.264</v>
      </c>
      <c r="H11" s="12">
        <v>9</v>
      </c>
      <c r="I11" s="15" t="s">
        <v>13</v>
      </c>
      <c r="J11" s="12"/>
    </row>
    <row r="12" s="3" customFormat="1" ht="24" customHeight="1" spans="1:250">
      <c r="A12" s="12">
        <v>10</v>
      </c>
      <c r="B12" s="15" t="s">
        <v>22</v>
      </c>
      <c r="C12" s="17" t="s">
        <v>12</v>
      </c>
      <c r="D12" s="15">
        <v>8</v>
      </c>
      <c r="E12" s="14">
        <v>80</v>
      </c>
      <c r="F12" s="15">
        <v>75.33</v>
      </c>
      <c r="G12" s="14">
        <f t="shared" si="0"/>
        <v>78.132</v>
      </c>
      <c r="H12" s="12">
        <v>10</v>
      </c>
      <c r="I12" s="15" t="s">
        <v>13</v>
      </c>
      <c r="J12" s="12"/>
    </row>
    <row r="13" s="3" customFormat="1" ht="24" customHeight="1" spans="1:250">
      <c r="A13" s="12">
        <v>11</v>
      </c>
      <c r="B13" s="15" t="s">
        <v>23</v>
      </c>
      <c r="C13" s="17" t="s">
        <v>12</v>
      </c>
      <c r="D13" s="12">
        <v>23</v>
      </c>
      <c r="E13" s="14">
        <v>78</v>
      </c>
      <c r="F13" s="12">
        <v>77.66</v>
      </c>
      <c r="G13" s="14">
        <f t="shared" si="0"/>
        <v>77.864</v>
      </c>
      <c r="H13" s="12">
        <v>11</v>
      </c>
      <c r="I13" s="15"/>
      <c r="J13" s="12"/>
    </row>
    <row r="14" s="3" customFormat="1" ht="24" customHeight="1" spans="1:250">
      <c r="A14" s="12">
        <v>12</v>
      </c>
      <c r="B14" s="15" t="s">
        <v>24</v>
      </c>
      <c r="C14" s="17" t="s">
        <v>12</v>
      </c>
      <c r="D14" s="15">
        <v>38</v>
      </c>
      <c r="E14" s="14">
        <v>78</v>
      </c>
      <c r="F14" s="15">
        <v>77.33</v>
      </c>
      <c r="G14" s="14">
        <f t="shared" si="0"/>
        <v>77.732</v>
      </c>
      <c r="H14" s="12">
        <v>12</v>
      </c>
      <c r="I14" s="15"/>
      <c r="J14" s="12"/>
    </row>
    <row r="15" s="3" customFormat="1" ht="24" customHeight="1" spans="1:250">
      <c r="A15" s="12">
        <v>13</v>
      </c>
      <c r="B15" s="15" t="s">
        <v>25</v>
      </c>
      <c r="C15" s="17" t="s">
        <v>12</v>
      </c>
      <c r="D15" s="12">
        <v>5</v>
      </c>
      <c r="E15" s="14">
        <v>77</v>
      </c>
      <c r="F15" s="14">
        <v>77</v>
      </c>
      <c r="G15" s="14">
        <f t="shared" si="0"/>
        <v>77</v>
      </c>
      <c r="H15" s="12">
        <v>13</v>
      </c>
      <c r="I15" s="15"/>
      <c r="J15" s="12"/>
    </row>
    <row r="16" s="3" customFormat="1" ht="24" customHeight="1" spans="1:250">
      <c r="A16" s="12">
        <v>14</v>
      </c>
      <c r="B16" s="15" t="s">
        <v>26</v>
      </c>
      <c r="C16" s="17" t="s">
        <v>12</v>
      </c>
      <c r="D16" s="12">
        <v>24</v>
      </c>
      <c r="E16" s="14">
        <v>77</v>
      </c>
      <c r="F16" s="14">
        <v>77</v>
      </c>
      <c r="G16" s="14">
        <f t="shared" si="0"/>
        <v>77</v>
      </c>
      <c r="H16" s="12">
        <v>14</v>
      </c>
      <c r="I16" s="15"/>
      <c r="J16" s="12"/>
    </row>
    <row r="17" s="3" customFormat="1" ht="24" customHeight="1" spans="1:10">
      <c r="A17" s="12">
        <v>15</v>
      </c>
      <c r="B17" s="15" t="s">
        <v>27</v>
      </c>
      <c r="C17" s="17" t="s">
        <v>12</v>
      </c>
      <c r="D17" s="12">
        <v>6</v>
      </c>
      <c r="E17" s="14">
        <v>80</v>
      </c>
      <c r="F17" s="12">
        <v>72.33</v>
      </c>
      <c r="G17" s="14">
        <f t="shared" si="0"/>
        <v>76.932</v>
      </c>
      <c r="H17" s="12">
        <v>15</v>
      </c>
      <c r="I17" s="15"/>
      <c r="J17" s="12"/>
    </row>
    <row r="18" s="3" customFormat="1" ht="24" customHeight="1" spans="1:10">
      <c r="A18" s="12">
        <v>16</v>
      </c>
      <c r="B18" s="15" t="s">
        <v>28</v>
      </c>
      <c r="C18" s="17" t="s">
        <v>12</v>
      </c>
      <c r="D18" s="15">
        <v>26</v>
      </c>
      <c r="E18" s="14">
        <v>76</v>
      </c>
      <c r="F18" s="16">
        <v>78</v>
      </c>
      <c r="G18" s="14">
        <f t="shared" si="0"/>
        <v>76.8</v>
      </c>
      <c r="H18" s="12">
        <v>16</v>
      </c>
      <c r="I18" s="15"/>
      <c r="J18" s="12"/>
    </row>
    <row r="19" s="3" customFormat="1" ht="24" customHeight="1" spans="1:10">
      <c r="A19" s="12">
        <v>17</v>
      </c>
      <c r="B19" s="15" t="s">
        <v>29</v>
      </c>
      <c r="C19" s="17" t="s">
        <v>12</v>
      </c>
      <c r="D19" s="12">
        <v>27</v>
      </c>
      <c r="E19" s="14">
        <v>77</v>
      </c>
      <c r="F19" s="14">
        <v>76</v>
      </c>
      <c r="G19" s="14">
        <f t="shared" si="0"/>
        <v>76.6</v>
      </c>
      <c r="H19" s="12">
        <v>17</v>
      </c>
      <c r="I19" s="15"/>
      <c r="J19" s="12"/>
    </row>
    <row r="20" s="3" customFormat="1" ht="24" customHeight="1" spans="1:10">
      <c r="A20" s="12">
        <v>18</v>
      </c>
      <c r="B20" s="15" t="s">
        <v>30</v>
      </c>
      <c r="C20" s="17" t="s">
        <v>12</v>
      </c>
      <c r="D20" s="12">
        <v>36</v>
      </c>
      <c r="E20" s="14">
        <v>78</v>
      </c>
      <c r="F20" s="12">
        <v>74.33</v>
      </c>
      <c r="G20" s="14">
        <f t="shared" si="0"/>
        <v>76.532</v>
      </c>
      <c r="H20" s="12">
        <v>18</v>
      </c>
      <c r="I20" s="15"/>
      <c r="J20" s="12"/>
    </row>
    <row r="21" s="3" customFormat="1" ht="24" customHeight="1" spans="1:10">
      <c r="A21" s="12">
        <v>19</v>
      </c>
      <c r="B21" s="15" t="s">
        <v>31</v>
      </c>
      <c r="C21" s="17" t="s">
        <v>12</v>
      </c>
      <c r="D21" s="15">
        <v>1</v>
      </c>
      <c r="E21" s="14">
        <v>78</v>
      </c>
      <c r="F21" s="16">
        <v>74</v>
      </c>
      <c r="G21" s="14">
        <f t="shared" si="0"/>
        <v>76.4</v>
      </c>
      <c r="H21" s="12">
        <v>19</v>
      </c>
      <c r="I21" s="15"/>
      <c r="J21" s="12"/>
    </row>
    <row r="22" s="3" customFormat="1" ht="24" customHeight="1" spans="1:10">
      <c r="A22" s="12">
        <v>20</v>
      </c>
      <c r="B22" s="15" t="s">
        <v>32</v>
      </c>
      <c r="C22" s="17" t="s">
        <v>12</v>
      </c>
      <c r="D22" s="15">
        <v>3</v>
      </c>
      <c r="E22" s="14">
        <v>76</v>
      </c>
      <c r="F22" s="15">
        <v>75.33</v>
      </c>
      <c r="G22" s="14">
        <f t="shared" si="0"/>
        <v>75.732</v>
      </c>
      <c r="H22" s="12">
        <v>20</v>
      </c>
      <c r="I22" s="15"/>
      <c r="J22" s="12"/>
    </row>
    <row r="23" s="3" customFormat="1" ht="24" customHeight="1" spans="1:10">
      <c r="A23" s="12">
        <v>21</v>
      </c>
      <c r="B23" s="15" t="s">
        <v>33</v>
      </c>
      <c r="C23" s="17" t="s">
        <v>12</v>
      </c>
      <c r="D23" s="12">
        <v>30</v>
      </c>
      <c r="E23" s="14">
        <v>77</v>
      </c>
      <c r="F23" s="14">
        <v>72</v>
      </c>
      <c r="G23" s="14">
        <f t="shared" si="0"/>
        <v>75</v>
      </c>
      <c r="H23" s="12">
        <v>21</v>
      </c>
      <c r="I23" s="15"/>
      <c r="J23" s="12"/>
    </row>
    <row r="24" s="3" customFormat="1" ht="24" customHeight="1" spans="1:10">
      <c r="A24" s="12">
        <v>22</v>
      </c>
      <c r="B24" s="15" t="s">
        <v>34</v>
      </c>
      <c r="C24" s="17" t="s">
        <v>12</v>
      </c>
      <c r="D24" s="12">
        <v>14</v>
      </c>
      <c r="E24" s="14">
        <v>77</v>
      </c>
      <c r="F24" s="14">
        <v>69</v>
      </c>
      <c r="G24" s="14">
        <f t="shared" si="0"/>
        <v>73.8</v>
      </c>
      <c r="H24" s="12">
        <v>22</v>
      </c>
      <c r="I24" s="15"/>
      <c r="J24" s="12"/>
    </row>
    <row r="25" s="3" customFormat="1" ht="24" customHeight="1" spans="1:10">
      <c r="A25" s="12">
        <v>23</v>
      </c>
      <c r="B25" s="15" t="s">
        <v>35</v>
      </c>
      <c r="C25" s="17" t="s">
        <v>12</v>
      </c>
      <c r="D25" s="15">
        <v>20</v>
      </c>
      <c r="E25" s="14">
        <v>76</v>
      </c>
      <c r="F25" s="15">
        <v>69.66</v>
      </c>
      <c r="G25" s="14">
        <f t="shared" si="0"/>
        <v>73.464</v>
      </c>
      <c r="H25" s="12">
        <v>23</v>
      </c>
      <c r="I25" s="15"/>
      <c r="J25" s="12"/>
    </row>
    <row r="26" s="3" customFormat="1" ht="24" customHeight="1" spans="1:10">
      <c r="A26" s="12">
        <v>24</v>
      </c>
      <c r="B26" s="15" t="s">
        <v>36</v>
      </c>
      <c r="C26" s="17" t="s">
        <v>12</v>
      </c>
      <c r="D26" s="12">
        <v>37</v>
      </c>
      <c r="E26" s="14">
        <v>77</v>
      </c>
      <c r="F26" s="12">
        <v>66.66</v>
      </c>
      <c r="G26" s="14">
        <f t="shared" si="0"/>
        <v>72.864</v>
      </c>
      <c r="H26" s="12">
        <v>24</v>
      </c>
      <c r="I26" s="15"/>
      <c r="J26" s="12"/>
    </row>
    <row r="27" s="3" customFormat="1" ht="24" customHeight="1" spans="1:10">
      <c r="A27" s="12">
        <v>25</v>
      </c>
      <c r="B27" s="15" t="s">
        <v>37</v>
      </c>
      <c r="C27" s="17" t="s">
        <v>12</v>
      </c>
      <c r="D27" s="12">
        <v>39</v>
      </c>
      <c r="E27" s="14">
        <v>76</v>
      </c>
      <c r="F27" s="14">
        <v>67</v>
      </c>
      <c r="G27" s="14">
        <f t="shared" si="0"/>
        <v>72.4</v>
      </c>
      <c r="H27" s="12">
        <v>25</v>
      </c>
      <c r="I27" s="15"/>
      <c r="J27" s="12"/>
    </row>
    <row r="28" s="3" customFormat="1" ht="24" customHeight="1" spans="1:10">
      <c r="A28" s="12">
        <v>26</v>
      </c>
      <c r="B28" s="12" t="s">
        <v>38</v>
      </c>
      <c r="C28" s="17" t="s">
        <v>12</v>
      </c>
      <c r="D28" s="15">
        <v>22</v>
      </c>
      <c r="E28" s="14">
        <v>78</v>
      </c>
      <c r="F28" s="15">
        <v>63.66</v>
      </c>
      <c r="G28" s="14">
        <f t="shared" si="0"/>
        <v>72.264</v>
      </c>
      <c r="H28" s="12">
        <v>26</v>
      </c>
      <c r="I28" s="15"/>
      <c r="J28" s="12"/>
    </row>
    <row r="29" s="3" customFormat="1" ht="24" customHeight="1" spans="1:10">
      <c r="A29" s="12">
        <v>27</v>
      </c>
      <c r="B29" s="15" t="s">
        <v>39</v>
      </c>
      <c r="C29" s="17" t="s">
        <v>12</v>
      </c>
      <c r="D29" s="15"/>
      <c r="E29" s="14">
        <v>82</v>
      </c>
      <c r="F29" s="15"/>
      <c r="G29" s="14">
        <f t="shared" si="0"/>
        <v>49.2</v>
      </c>
      <c r="H29" s="15"/>
      <c r="I29" s="15"/>
      <c r="J29" s="12" t="s">
        <v>40</v>
      </c>
    </row>
    <row r="30" s="3" customFormat="1" ht="24" customHeight="1" spans="1:10">
      <c r="A30" s="12">
        <v>28</v>
      </c>
      <c r="B30" s="12" t="s">
        <v>41</v>
      </c>
      <c r="C30" s="17" t="s">
        <v>12</v>
      </c>
      <c r="D30" s="15"/>
      <c r="E30" s="14">
        <v>81</v>
      </c>
      <c r="F30" s="15"/>
      <c r="G30" s="14">
        <f t="shared" si="0"/>
        <v>48.6</v>
      </c>
      <c r="H30" s="15"/>
      <c r="I30" s="15"/>
      <c r="J30" s="12" t="s">
        <v>40</v>
      </c>
    </row>
    <row r="31" s="3" customFormat="1" ht="24" customHeight="1" spans="1:10">
      <c r="A31" s="12">
        <v>29</v>
      </c>
      <c r="B31" s="15" t="s">
        <v>42</v>
      </c>
      <c r="C31" s="17" t="s">
        <v>12</v>
      </c>
      <c r="D31" s="15"/>
      <c r="E31" s="14">
        <v>78</v>
      </c>
      <c r="F31" s="15"/>
      <c r="G31" s="14">
        <f t="shared" si="0"/>
        <v>46.8</v>
      </c>
      <c r="H31" s="15"/>
      <c r="I31" s="15"/>
      <c r="J31" s="12" t="s">
        <v>40</v>
      </c>
    </row>
    <row r="32" s="3" customFormat="1" ht="24" customHeight="1" spans="1:10">
      <c r="A32" s="12">
        <v>30</v>
      </c>
      <c r="B32" s="15" t="s">
        <v>43</v>
      </c>
      <c r="C32" s="17" t="s">
        <v>12</v>
      </c>
      <c r="D32" s="12"/>
      <c r="E32" s="14">
        <v>78</v>
      </c>
      <c r="F32" s="12"/>
      <c r="G32" s="14">
        <f t="shared" si="0"/>
        <v>46.8</v>
      </c>
      <c r="H32" s="15"/>
      <c r="I32" s="15"/>
      <c r="J32" s="12" t="s">
        <v>40</v>
      </c>
    </row>
    <row r="33" s="1" customFormat="1" ht="23" customHeight="1" spans="1:250">
      <c r="A33" s="12">
        <v>31</v>
      </c>
      <c r="B33" s="15" t="s">
        <v>44</v>
      </c>
      <c r="C33" s="17" t="s">
        <v>12</v>
      </c>
      <c r="D33" s="12"/>
      <c r="E33" s="14">
        <v>76</v>
      </c>
      <c r="F33" s="12"/>
      <c r="G33" s="14">
        <f t="shared" si="0"/>
        <v>45.6</v>
      </c>
      <c r="H33" s="15"/>
      <c r="I33" s="15"/>
      <c r="J33" s="12" t="s">
        <v>40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</row>
    <row r="34" s="1" customFormat="1" ht="23" customHeight="1" spans="1:250">
      <c r="A34" s="12">
        <v>32</v>
      </c>
      <c r="B34" s="15" t="s">
        <v>45</v>
      </c>
      <c r="C34" s="17" t="s">
        <v>12</v>
      </c>
      <c r="D34" s="12"/>
      <c r="E34" s="14">
        <v>76</v>
      </c>
      <c r="F34" s="12"/>
      <c r="G34" s="14">
        <f t="shared" si="0"/>
        <v>45.6</v>
      </c>
      <c r="H34" s="15"/>
      <c r="I34" s="15"/>
      <c r="J34" s="12" t="s">
        <v>40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</row>
  </sheetData>
  <sortState ref="A3:J34">
    <sortCondition ref="G3" descending="1"/>
  </sortState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"/>
  <sheetViews>
    <sheetView workbookViewId="0">
      <selection activeCell="L12" sqref="L12"/>
    </sheetView>
  </sheetViews>
  <sheetFormatPr defaultColWidth="9" defaultRowHeight="14.25" outlineLevelRow="2"/>
  <cols>
    <col min="1" max="1" width="6.625" style="3" customWidth="1"/>
    <col min="2" max="2" width="10.0166666666667" style="4" customWidth="1"/>
    <col min="3" max="3" width="11" style="4" customWidth="1"/>
    <col min="4" max="4" width="7.5" style="4" customWidth="1"/>
    <col min="5" max="5" width="12" style="4" customWidth="1"/>
    <col min="6" max="6" width="11.5" style="4" customWidth="1"/>
    <col min="7" max="7" width="10.875" style="5" customWidth="1"/>
    <col min="8" max="9" width="10.25" style="4" customWidth="1"/>
    <col min="10" max="10" width="5.875" style="3" customWidth="1"/>
    <col min="11" max="250" width="9" style="3"/>
    <col min="251" max="16384" width="9" style="1"/>
  </cols>
  <sheetData>
    <row r="1" s="1" customFormat="1" ht="59" customHeight="1" spans="1:25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2" customFormat="1" ht="37" customHeight="1" spans="1:2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8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</row>
    <row r="3" s="1" customFormat="1" ht="23" customHeight="1" spans="1:250">
      <c r="A3" s="12">
        <v>1</v>
      </c>
      <c r="B3" s="12" t="s">
        <v>46</v>
      </c>
      <c r="C3" s="17" t="s">
        <v>47</v>
      </c>
      <c r="D3" s="15">
        <v>25</v>
      </c>
      <c r="E3" s="14">
        <v>69</v>
      </c>
      <c r="F3" s="16">
        <v>81</v>
      </c>
      <c r="G3" s="14">
        <f>E3*0.6+F3*0.4</f>
        <v>73.8</v>
      </c>
      <c r="H3" s="15">
        <v>1</v>
      </c>
      <c r="I3" s="15" t="s">
        <v>48</v>
      </c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"/>
  <sheetViews>
    <sheetView workbookViewId="0">
      <selection activeCell="G20" sqref="G20"/>
    </sheetView>
  </sheetViews>
  <sheetFormatPr defaultColWidth="9" defaultRowHeight="14.25" outlineLevelRow="2"/>
  <cols>
    <col min="1" max="1" width="6.625" style="3" customWidth="1"/>
    <col min="2" max="2" width="10.0166666666667" style="4" customWidth="1"/>
    <col min="3" max="3" width="11" style="4" customWidth="1"/>
    <col min="4" max="4" width="7.5" style="4" customWidth="1"/>
    <col min="5" max="5" width="12" style="4" customWidth="1"/>
    <col min="6" max="6" width="11.5" style="4" customWidth="1"/>
    <col min="7" max="7" width="10.875" style="5" customWidth="1"/>
    <col min="8" max="9" width="10.25" style="4" customWidth="1"/>
    <col min="10" max="10" width="5.875" style="3" customWidth="1"/>
    <col min="11" max="250" width="9" style="3"/>
    <col min="251" max="16384" width="9" style="1"/>
  </cols>
  <sheetData>
    <row r="1" s="1" customFormat="1" ht="59" customHeight="1" spans="1:25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2" customFormat="1" ht="37" customHeight="1" spans="1:2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8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</row>
    <row r="3" s="1" customFormat="1" ht="23" customHeight="1" spans="1:250">
      <c r="A3" s="12">
        <v>1</v>
      </c>
      <c r="B3" s="12" t="s">
        <v>49</v>
      </c>
      <c r="C3" s="17" t="s">
        <v>50</v>
      </c>
      <c r="D3" s="12">
        <v>16</v>
      </c>
      <c r="E3" s="14">
        <v>71</v>
      </c>
      <c r="F3" s="12">
        <v>72.33</v>
      </c>
      <c r="G3" s="14">
        <f>E3*0.6+F3*0.4</f>
        <v>71.532</v>
      </c>
      <c r="H3" s="15">
        <v>1</v>
      </c>
      <c r="I3" s="15" t="s">
        <v>48</v>
      </c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"/>
  <sheetViews>
    <sheetView workbookViewId="0">
      <selection activeCell="F20" sqref="F20"/>
    </sheetView>
  </sheetViews>
  <sheetFormatPr defaultColWidth="9" defaultRowHeight="14.25" outlineLevelRow="3"/>
  <cols>
    <col min="1" max="1" width="6.625" style="3" customWidth="1"/>
    <col min="2" max="2" width="10.0166666666667" style="4" customWidth="1"/>
    <col min="3" max="3" width="11" style="4" customWidth="1"/>
    <col min="4" max="4" width="7.5" style="4" customWidth="1"/>
    <col min="5" max="5" width="12" style="4" customWidth="1"/>
    <col min="6" max="6" width="11.5" style="4" customWidth="1"/>
    <col min="7" max="7" width="10.875" style="5" customWidth="1"/>
    <col min="8" max="9" width="10.25" style="4" customWidth="1"/>
    <col min="10" max="10" width="5.875" style="3" customWidth="1"/>
    <col min="11" max="250" width="9" style="3"/>
    <col min="251" max="16384" width="9" style="1"/>
  </cols>
  <sheetData>
    <row r="1" s="1" customFormat="1" ht="59" customHeight="1" spans="1:25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2" customFormat="1" ht="37" customHeight="1" spans="1:2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8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</row>
    <row r="3" s="1" customFormat="1" ht="23" customHeight="1" spans="1:250">
      <c r="A3" s="12">
        <v>1</v>
      </c>
      <c r="B3" s="12" t="s">
        <v>51</v>
      </c>
      <c r="C3" s="17" t="s">
        <v>52</v>
      </c>
      <c r="D3" s="15">
        <v>35</v>
      </c>
      <c r="E3" s="14">
        <v>73</v>
      </c>
      <c r="F3" s="15">
        <v>69.66</v>
      </c>
      <c r="G3" s="14">
        <f>E3*0.6+F3*0.4</f>
        <v>71.664</v>
      </c>
      <c r="H3" s="15">
        <v>1</v>
      </c>
      <c r="I3" s="15" t="s">
        <v>48</v>
      </c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1" customFormat="1" ht="23" customHeight="1" spans="1:250">
      <c r="A4" s="12">
        <v>2</v>
      </c>
      <c r="B4" s="12" t="s">
        <v>53</v>
      </c>
      <c r="C4" s="17" t="s">
        <v>52</v>
      </c>
      <c r="D4" s="15">
        <v>19</v>
      </c>
      <c r="E4" s="14">
        <v>70</v>
      </c>
      <c r="F4" s="15">
        <v>69.66</v>
      </c>
      <c r="G4" s="14">
        <f>E4*0.6+F4*0.4</f>
        <v>69.864</v>
      </c>
      <c r="H4" s="15">
        <v>2</v>
      </c>
      <c r="I4" s="15"/>
      <c r="J4" s="1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</sheetData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"/>
  <sheetViews>
    <sheetView workbookViewId="0">
      <selection activeCell="B10" sqref="B10"/>
    </sheetView>
  </sheetViews>
  <sheetFormatPr defaultColWidth="9" defaultRowHeight="14.25" outlineLevelRow="4"/>
  <cols>
    <col min="1" max="1" width="6.625" style="3" customWidth="1"/>
    <col min="2" max="2" width="10.0166666666667" style="4" customWidth="1"/>
    <col min="3" max="3" width="11" style="4" customWidth="1"/>
    <col min="4" max="4" width="7.5" style="4" customWidth="1"/>
    <col min="5" max="5" width="12" style="4" customWidth="1"/>
    <col min="6" max="6" width="11.5" style="4" customWidth="1"/>
    <col min="7" max="7" width="10.875" style="5" customWidth="1"/>
    <col min="8" max="9" width="10.25" style="4" customWidth="1"/>
    <col min="10" max="10" width="9.5" style="3" customWidth="1"/>
    <col min="11" max="250" width="9" style="3"/>
    <col min="251" max="16384" width="9" style="1"/>
  </cols>
  <sheetData>
    <row r="1" s="1" customFormat="1" ht="59" customHeight="1" spans="1:25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2" customFormat="1" ht="37" customHeight="1" spans="1:2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8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</row>
    <row r="3" s="1" customFormat="1" ht="23" customHeight="1" spans="1:250">
      <c r="A3" s="12">
        <v>1</v>
      </c>
      <c r="B3" s="12" t="s">
        <v>54</v>
      </c>
      <c r="C3" s="17" t="s">
        <v>55</v>
      </c>
      <c r="D3" s="12">
        <v>34</v>
      </c>
      <c r="E3" s="14">
        <v>84</v>
      </c>
      <c r="F3" s="12">
        <v>79.66</v>
      </c>
      <c r="G3" s="14">
        <f>E3*0.6+F3*0.4</f>
        <v>82.264</v>
      </c>
      <c r="H3" s="15">
        <v>1</v>
      </c>
      <c r="I3" s="15" t="s">
        <v>13</v>
      </c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1" customFormat="1" ht="23" customHeight="1" spans="1:250">
      <c r="A4" s="12">
        <v>2</v>
      </c>
      <c r="B4" s="12" t="s">
        <v>56</v>
      </c>
      <c r="C4" s="17" t="s">
        <v>55</v>
      </c>
      <c r="D4" s="18" t="s">
        <v>47</v>
      </c>
      <c r="E4" s="14">
        <v>75</v>
      </c>
      <c r="F4" s="12">
        <v>80.33</v>
      </c>
      <c r="G4" s="14">
        <f>E4*0.6+F4*0.4</f>
        <v>77.132</v>
      </c>
      <c r="H4" s="15">
        <v>2</v>
      </c>
      <c r="I4" s="15"/>
      <c r="J4" s="1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="1" customFormat="1" ht="23" customHeight="1" spans="1:250">
      <c r="A5" s="12">
        <v>3</v>
      </c>
      <c r="B5" s="12" t="s">
        <v>57</v>
      </c>
      <c r="C5" s="17" t="s">
        <v>55</v>
      </c>
      <c r="D5" s="12"/>
      <c r="E5" s="14">
        <v>80</v>
      </c>
      <c r="F5" s="12"/>
      <c r="G5" s="14">
        <f>E5*0.6+F5*0.4</f>
        <v>48</v>
      </c>
      <c r="H5" s="15"/>
      <c r="I5" s="15"/>
      <c r="J5" s="12" t="s">
        <v>40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</sheetData>
  <autoFilter xmlns:etc="http://www.wps.cn/officeDocument/2017/etCustomData" ref="A2:IP5" etc:filterBottomFollowUsedRange="0">
    <sortState ref="A2:IP5">
      <sortCondition ref="G3" descending="1"/>
    </sortState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01</vt:lpstr>
      <vt:lpstr>02</vt:lpstr>
      <vt:lpstr>03</vt:lpstr>
      <vt:lpstr>04</vt:lpstr>
      <vt:lpstr>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潘霞</cp:lastModifiedBy>
  <dcterms:created xsi:type="dcterms:W3CDTF">2026-05-13T01:17:00Z</dcterms:created>
  <dcterms:modified xsi:type="dcterms:W3CDTF">2026-05-14T03:31:48Z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B8E3493C15A14FE98734B4478E66376C_13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